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25500" windowHeight="15435" tabRatio="500"/>
  </bookViews>
  <sheets>
    <sheet name="Hoja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G5" i="1"/>
  <c r="G4" i="1"/>
  <c r="H4" i="1"/>
  <c r="H5" i="1"/>
  <c r="G7" i="1"/>
  <c r="H7" i="1"/>
  <c r="G3" i="1"/>
  <c r="H3" i="1"/>
  <c r="H11" i="1"/>
  <c r="G11" i="1"/>
  <c r="H12" i="1"/>
  <c r="D4" i="1"/>
  <c r="D5" i="1"/>
  <c r="D7" i="1"/>
  <c r="D3" i="1"/>
  <c r="D6" i="1"/>
  <c r="D8" i="1"/>
  <c r="D9" i="1"/>
  <c r="D10" i="1"/>
  <c r="D13" i="1"/>
  <c r="D14" i="1"/>
  <c r="H6" i="1"/>
</calcChain>
</file>

<file path=xl/sharedStrings.xml><?xml version="1.0" encoding="utf-8"?>
<sst xmlns="http://schemas.openxmlformats.org/spreadsheetml/2006/main" count="27" uniqueCount="18">
  <si>
    <t>Plan 1990</t>
  </si>
  <si>
    <t>Microeconomía</t>
  </si>
  <si>
    <t>Macroeconomía</t>
  </si>
  <si>
    <t>Econometría</t>
  </si>
  <si>
    <t>Organización industrial</t>
  </si>
  <si>
    <t>Comercio internacional</t>
  </si>
  <si>
    <t>Créditos</t>
  </si>
  <si>
    <t>Optativas</t>
  </si>
  <si>
    <t>Plan 2019</t>
  </si>
  <si>
    <t>Taller de tesis</t>
  </si>
  <si>
    <t>Faltan</t>
  </si>
  <si>
    <t>Tesis</t>
  </si>
  <si>
    <t>Teoría de juegos</t>
  </si>
  <si>
    <t>Teoría de contratos y agencia</t>
  </si>
  <si>
    <t>Total créditos</t>
  </si>
  <si>
    <t>Total créditos de plan</t>
  </si>
  <si>
    <t>Completar créditos aprobados en plan anterior (columna en azul)</t>
  </si>
  <si>
    <t>Los casilleros en violeta indican los créditos faltantes para completar la Maestría bajo uno y otro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</si>
</sst>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2" borderId="8" xfId="0" applyFill="1" applyBorder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 applyProtection="1"/>
    <xf numFmtId="0" fontId="0" fillId="0" borderId="0" xfId="0" applyProtection="1"/>
    <xf numFmtId="0" fontId="1" fillId="0" borderId="1" xfId="0" applyFont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Fill="1" applyBorder="1" applyProtection="1"/>
    <xf numFmtId="0" fontId="0" fillId="0" borderId="0" xfId="0" applyFill="1" applyProtection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I20"/>
    </sheetView>
  </sheetViews>
  <sheetFormatPr baseColWidth="10" defaultRowHeight="15.75" x14ac:dyDescent="0.25"/>
  <cols>
    <col min="2" max="2" width="21.875" customWidth="1"/>
    <col min="6" max="6" width="16.625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7" t="s">
        <v>0</v>
      </c>
      <c r="C2" s="8" t="s">
        <v>6</v>
      </c>
      <c r="D2" s="14" t="s">
        <v>10</v>
      </c>
      <c r="E2" s="15"/>
      <c r="F2" s="16" t="s">
        <v>8</v>
      </c>
      <c r="G2" s="17" t="s">
        <v>6</v>
      </c>
      <c r="H2" s="14" t="s">
        <v>10</v>
      </c>
      <c r="I2" s="6"/>
    </row>
    <row r="3" spans="1:9" x14ac:dyDescent="0.25">
      <c r="A3" s="6"/>
      <c r="B3" s="9" t="s">
        <v>1</v>
      </c>
      <c r="C3" s="10"/>
      <c r="D3" s="2">
        <f>IF(C3&gt;7,0,8)</f>
        <v>8</v>
      </c>
      <c r="E3" s="15"/>
      <c r="F3" s="18" t="s">
        <v>1</v>
      </c>
      <c r="G3" s="1">
        <f>IF(C3&gt;7,8,0)</f>
        <v>0</v>
      </c>
      <c r="H3" s="2">
        <f t="shared" ref="H3:H4" si="0">8-G3</f>
        <v>8</v>
      </c>
      <c r="I3" s="6"/>
    </row>
    <row r="4" spans="1:9" x14ac:dyDescent="0.25">
      <c r="A4" s="6"/>
      <c r="B4" s="9" t="s">
        <v>2</v>
      </c>
      <c r="C4" s="10"/>
      <c r="D4" s="2">
        <f t="shared" ref="D4:D9" si="1">IF(C4&gt;7,0,8)</f>
        <v>8</v>
      </c>
      <c r="E4" s="15"/>
      <c r="F4" s="18" t="s">
        <v>2</v>
      </c>
      <c r="G4" s="1">
        <f t="shared" ref="G4:G5" si="2">IF(C4&gt;7,8,0)</f>
        <v>0</v>
      </c>
      <c r="H4" s="2">
        <f t="shared" si="0"/>
        <v>8</v>
      </c>
      <c r="I4" s="6"/>
    </row>
    <row r="5" spans="1:9" x14ac:dyDescent="0.25">
      <c r="A5" s="6"/>
      <c r="B5" s="9" t="s">
        <v>3</v>
      </c>
      <c r="C5" s="10"/>
      <c r="D5" s="2">
        <f t="shared" si="1"/>
        <v>8</v>
      </c>
      <c r="E5" s="15"/>
      <c r="F5" s="18" t="s">
        <v>3</v>
      </c>
      <c r="G5" s="1">
        <f t="shared" si="2"/>
        <v>0</v>
      </c>
      <c r="H5" s="2">
        <f>8-G5</f>
        <v>8</v>
      </c>
      <c r="I5" s="6"/>
    </row>
    <row r="6" spans="1:9" x14ac:dyDescent="0.25">
      <c r="A6" s="6"/>
      <c r="B6" s="9" t="s">
        <v>4</v>
      </c>
      <c r="C6" s="10"/>
      <c r="D6" s="2">
        <f t="shared" si="1"/>
        <v>8</v>
      </c>
      <c r="E6" s="15"/>
      <c r="F6" s="18" t="s">
        <v>9</v>
      </c>
      <c r="G6" s="1">
        <v>0</v>
      </c>
      <c r="H6" s="2">
        <f>8-G6</f>
        <v>8</v>
      </c>
      <c r="I6" s="6"/>
    </row>
    <row r="7" spans="1:9" x14ac:dyDescent="0.25">
      <c r="A7" s="6"/>
      <c r="B7" s="9" t="s">
        <v>5</v>
      </c>
      <c r="C7" s="10"/>
      <c r="D7" s="2">
        <f t="shared" si="1"/>
        <v>8</v>
      </c>
      <c r="E7" s="15"/>
      <c r="F7" s="18" t="s">
        <v>7</v>
      </c>
      <c r="G7" s="1">
        <f>SUM(C6:C10)</f>
        <v>0</v>
      </c>
      <c r="H7" s="2">
        <f>48-G7</f>
        <v>48</v>
      </c>
      <c r="I7" s="6"/>
    </row>
    <row r="8" spans="1:9" x14ac:dyDescent="0.25">
      <c r="A8" s="6"/>
      <c r="B8" s="9" t="s">
        <v>12</v>
      </c>
      <c r="C8" s="10"/>
      <c r="D8" s="2">
        <f t="shared" si="1"/>
        <v>8</v>
      </c>
      <c r="E8" s="15"/>
      <c r="F8" s="18" t="s">
        <v>11</v>
      </c>
      <c r="G8" s="1"/>
      <c r="H8" s="2">
        <v>30</v>
      </c>
      <c r="I8" s="6"/>
    </row>
    <row r="9" spans="1:9" x14ac:dyDescent="0.25">
      <c r="A9" s="6"/>
      <c r="B9" s="9" t="s">
        <v>13</v>
      </c>
      <c r="C9" s="10"/>
      <c r="D9" s="2">
        <f t="shared" si="1"/>
        <v>8</v>
      </c>
      <c r="E9" s="15"/>
      <c r="F9" s="18"/>
      <c r="G9" s="1"/>
      <c r="H9" s="2"/>
      <c r="I9" s="6"/>
    </row>
    <row r="10" spans="1:9" x14ac:dyDescent="0.25">
      <c r="A10" s="6"/>
      <c r="B10" s="9" t="s">
        <v>7</v>
      </c>
      <c r="C10" s="10"/>
      <c r="D10" s="2">
        <f>104-C10-SUM(C3:D9)</f>
        <v>48</v>
      </c>
      <c r="E10" s="15"/>
      <c r="F10" s="18"/>
      <c r="G10" s="1"/>
      <c r="H10" s="2"/>
      <c r="I10" s="6"/>
    </row>
    <row r="11" spans="1:9" x14ac:dyDescent="0.25">
      <c r="A11" s="6"/>
      <c r="B11" s="9" t="s">
        <v>11</v>
      </c>
      <c r="C11" s="10"/>
      <c r="D11" s="2">
        <v>40</v>
      </c>
      <c r="E11" s="15"/>
      <c r="F11" s="19" t="s">
        <v>14</v>
      </c>
      <c r="G11" s="3">
        <f>SUM(G3:G9)</f>
        <v>0</v>
      </c>
      <c r="H11" s="4">
        <f>SUM(H3:H9)</f>
        <v>110</v>
      </c>
      <c r="I11" s="6"/>
    </row>
    <row r="12" spans="1:9" x14ac:dyDescent="0.25">
      <c r="A12" s="6"/>
      <c r="B12" s="9"/>
      <c r="C12" s="5"/>
      <c r="D12" s="2"/>
      <c r="E12" s="15"/>
      <c r="F12" s="20" t="s">
        <v>15</v>
      </c>
      <c r="G12" s="15"/>
      <c r="H12" s="21">
        <f>+H11+G11</f>
        <v>110</v>
      </c>
      <c r="I12" s="6"/>
    </row>
    <row r="13" spans="1:9" x14ac:dyDescent="0.25">
      <c r="A13" s="6"/>
      <c r="B13" s="11" t="s">
        <v>14</v>
      </c>
      <c r="C13" s="12">
        <f>SUM(C3:C11)</f>
        <v>0</v>
      </c>
      <c r="D13" s="4">
        <f>SUM(D3:D11)</f>
        <v>144</v>
      </c>
      <c r="E13" s="15"/>
      <c r="F13" s="15"/>
      <c r="G13" s="15"/>
      <c r="H13" s="15"/>
      <c r="I13" s="6"/>
    </row>
    <row r="14" spans="1:9" x14ac:dyDescent="0.25">
      <c r="A14" s="6"/>
      <c r="B14" s="13" t="s">
        <v>15</v>
      </c>
      <c r="C14" s="6"/>
      <c r="D14" s="15">
        <f>+D13+C13</f>
        <v>144</v>
      </c>
      <c r="E14" s="15"/>
      <c r="F14" s="15"/>
      <c r="G14" s="15"/>
      <c r="H14" s="15"/>
      <c r="I14" s="6"/>
    </row>
    <row r="15" spans="1:9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 t="s">
        <v>16</v>
      </c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 t="s">
        <v>17</v>
      </c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</sheetData>
  <sheetProtection password="DD6F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2019-07-18T17:25:01Z</dcterms:created>
  <dcterms:modified xsi:type="dcterms:W3CDTF">2019-07-23T20:18:45Z</dcterms:modified>
</cp:coreProperties>
</file>