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1000" activeTab="6"/>
  </bookViews>
  <sheets>
    <sheet name="DEUDA EXT POR ACREED" sheetId="1" r:id="rId1"/>
    <sheet name="DEUDA EXT 1955-73" sheetId="2" r:id="rId2"/>
    <sheet name="DEUDA EXT 1960-1988 POR DEUDOR" sheetId="3" r:id="rId3"/>
    <sheet name="DEUDA PCA NAC 1913-1933" sheetId="4" r:id="rId4"/>
    <sheet name="DEUDA PCA NAC 1938-1960" sheetId="5" r:id="rId5"/>
    <sheet name="DEUDA PCA MUNIC 1913-33" sheetId="6" r:id="rId6"/>
    <sheet name="DEUDA PCA MUNIC 1938-60" sheetId="7" r:id="rId7"/>
  </sheets>
  <definedNames/>
  <calcPr fullCalcOnLoad="1"/>
</workbook>
</file>

<file path=xl/sharedStrings.xml><?xml version="1.0" encoding="utf-8"?>
<sst xmlns="http://schemas.openxmlformats.org/spreadsheetml/2006/main" count="125" uniqueCount="80">
  <si>
    <t>TÍTULO: Evolución de la Deuda Externa Bruta del Uruguay según tipo de acreedores</t>
  </si>
  <si>
    <t>UNIDAD: En porcentajes</t>
  </si>
  <si>
    <t xml:space="preserve">               </t>
  </si>
  <si>
    <r>
      <t xml:space="preserve">FUENTE: </t>
    </r>
    <r>
      <rPr>
        <i/>
        <sz val="8"/>
        <rFont val="Arial"/>
        <family val="2"/>
      </rPr>
      <t>La deuda e(x)terna. ¿Obstáculo irreversible o base de transformación?</t>
    </r>
  </si>
  <si>
    <t xml:space="preserve">               Danilo Astori. Uruguay Hoy. CIEDUR. Montevideo, 1989. Pág. 19</t>
  </si>
  <si>
    <t>Años</t>
  </si>
  <si>
    <t>Organismos</t>
  </si>
  <si>
    <t xml:space="preserve">Gobiernos </t>
  </si>
  <si>
    <t xml:space="preserve">Bancos </t>
  </si>
  <si>
    <t>Depósitos</t>
  </si>
  <si>
    <t>Letras y</t>
  </si>
  <si>
    <t>Total</t>
  </si>
  <si>
    <t>internacionales</t>
  </si>
  <si>
    <t>Extranjeros</t>
  </si>
  <si>
    <t>Privados</t>
  </si>
  <si>
    <t>Bancarios de</t>
  </si>
  <si>
    <t>Proveedores</t>
  </si>
  <si>
    <t>Bonos</t>
  </si>
  <si>
    <t>no Residentes</t>
  </si>
  <si>
    <t>TÍTULO: DEUDA PÚBLICA NACIONAL. MONTOS CIRCULANTES AL 31 DE DICIEMBRE, 1913-1932</t>
  </si>
  <si>
    <t>UNIDAD: Miles de pesos</t>
  </si>
  <si>
    <t xml:space="preserve">FUENTE: Sinopsis Económica y Financiera del Uruguay </t>
  </si>
  <si>
    <t xml:space="preserve">               Estadística Retrospectiva - BROU. Sección Estadística 1933</t>
  </si>
  <si>
    <t xml:space="preserve">                     </t>
  </si>
  <si>
    <t xml:space="preserve">   Deuda Pública Nacional</t>
  </si>
  <si>
    <t>Año</t>
  </si>
  <si>
    <t>Interna</t>
  </si>
  <si>
    <t>Externa</t>
  </si>
  <si>
    <t>Internacional</t>
  </si>
  <si>
    <t>1933 (setiembre)</t>
  </si>
  <si>
    <t>TÍTULO: DEUDA PÚBLICA NACIONAL. MONTOS CIRCULANTES AL 31 DE DICIEMBRE, 1938-1960</t>
  </si>
  <si>
    <t>FUENTE: PROGRAMA DE HISTORIA ECONÓMICA - FCS</t>
  </si>
  <si>
    <t>Suplemento Estadístico de la Revista Económica</t>
  </si>
  <si>
    <t>Junio de 1944  Año 1 - Nº 1  pag. 15</t>
  </si>
  <si>
    <t>Junio de 1950 Año 7 - Nº 73 pag 19</t>
  </si>
  <si>
    <t>Setiembre de 1956 Año 13 - Nº 148  pag 15</t>
  </si>
  <si>
    <t>Enero de 1961 Año 17 - Nº 200  pag 15</t>
  </si>
  <si>
    <t>Banco de la República Oriental del Uruguay. Departamento de Investigaciones Económicas.</t>
  </si>
  <si>
    <t>Externa(1)</t>
  </si>
  <si>
    <t>...</t>
  </si>
  <si>
    <t>Notas:</t>
  </si>
  <si>
    <t>(1). Para los años 1936, 1937 y 1938 las DeudasMunicipales Externas fueron</t>
  </si>
  <si>
    <t xml:space="preserve"> acumuladas al total de las Nacionales Externas.</t>
  </si>
  <si>
    <t>Deuda Externa</t>
  </si>
  <si>
    <t>Reservas</t>
  </si>
  <si>
    <t>Bruta</t>
  </si>
  <si>
    <t>Internacionales</t>
  </si>
  <si>
    <t>Neta</t>
  </si>
  <si>
    <t>(I)</t>
  </si>
  <si>
    <t>(II)</t>
  </si>
  <si>
    <t>(III) = (I) - (II)</t>
  </si>
  <si>
    <t>Sector</t>
  </si>
  <si>
    <t xml:space="preserve">Sector </t>
  </si>
  <si>
    <t>Público</t>
  </si>
  <si>
    <t>Privado</t>
  </si>
  <si>
    <t xml:space="preserve">                 Estadística Retrospectiva - BROU. Sección Estadística 1933</t>
  </si>
  <si>
    <t>AÑOS</t>
  </si>
  <si>
    <t>Deuda Interna</t>
  </si>
  <si>
    <t>TOTALES</t>
  </si>
  <si>
    <t>- . -</t>
  </si>
  <si>
    <t>FUENTE: Suplemento Estadístico de la Revista Económica</t>
  </si>
  <si>
    <t>Junio de 1944  Año 1 - Nº 1 pag. 15</t>
  </si>
  <si>
    <t>Junio de 1950 Año 7 - Nº 73 pag. 19</t>
  </si>
  <si>
    <t>Setiembre de 1956 Año 13 - Nº 148  pag. 15</t>
  </si>
  <si>
    <t xml:space="preserve">         Deuda pública Municipal</t>
  </si>
  <si>
    <t>Fin de:</t>
  </si>
  <si>
    <t>Intedencia de</t>
  </si>
  <si>
    <t xml:space="preserve">Intendencias </t>
  </si>
  <si>
    <t>TOTAL</t>
  </si>
  <si>
    <t>Montevideo</t>
  </si>
  <si>
    <t>del Interior</t>
  </si>
  <si>
    <t>s/d</t>
  </si>
  <si>
    <t>UNIDAD: En millones de dólares a precios corrientes</t>
  </si>
  <si>
    <t>TÍTULO: Evolución de la Deuda Externa Bruta del Uruguay 1955-1973</t>
  </si>
  <si>
    <t xml:space="preserve">               Danilo Astori. Uruguay Hoy. CIEDUR. Montevideo, 1989. Pág. 17</t>
  </si>
  <si>
    <t>TÍTULO: Evolución de la Deuda Externa Bruta del Uruguay 1960-1988 por deudores</t>
  </si>
  <si>
    <t>UNIDAD: En porcentaje</t>
  </si>
  <si>
    <r>
      <t>FUENTE</t>
    </r>
    <r>
      <rPr>
        <sz val="8"/>
        <rFont val="Arial"/>
        <family val="2"/>
      </rPr>
      <t xml:space="preserve">: Sinopsis Económica y Financiera del Uruguay </t>
    </r>
  </si>
  <si>
    <t>TÍTULO: DEUDA PÚBLICA MUNICIPAL. MONTOS CIRCULANTES AL 30 DE JUNIO 1913-1932</t>
  </si>
  <si>
    <t>TÍTULO: DEUDA PÚBLICA MUNICIPAL. MONTOS CIRCULANTES A DICIEMBRE 1938-1960</t>
  </si>
</sst>
</file>

<file path=xl/styles.xml><?xml version="1.0" encoding="utf-8"?>
<styleSheet xmlns="http://schemas.openxmlformats.org/spreadsheetml/2006/main">
  <numFmts count="38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1" borderId="1" applyNumberFormat="0" applyAlignment="0" applyProtection="0"/>
    <xf numFmtId="0" fontId="15" fillId="12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1" borderId="5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11" borderId="0" xfId="0" applyFont="1" applyFill="1" applyAlignment="1">
      <alignment/>
    </xf>
    <xf numFmtId="0" fontId="21" fillId="11" borderId="0" xfId="0" applyFont="1" applyFill="1" applyAlignment="1">
      <alignment/>
    </xf>
    <xf numFmtId="0" fontId="20" fillId="11" borderId="10" xfId="0" applyFont="1" applyFill="1" applyBorder="1" applyAlignment="1">
      <alignment/>
    </xf>
    <xf numFmtId="0" fontId="21" fillId="11" borderId="11" xfId="0" applyFont="1" applyFill="1" applyBorder="1" applyAlignment="1">
      <alignment horizontal="center"/>
    </xf>
    <xf numFmtId="0" fontId="21" fillId="11" borderId="12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21" fillId="11" borderId="13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180" fontId="20" fillId="11" borderId="11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0" fontId="21" fillId="15" borderId="0" xfId="0" applyFont="1" applyFill="1" applyAlignment="1">
      <alignment/>
    </xf>
    <xf numFmtId="0" fontId="20" fillId="15" borderId="0" xfId="0" applyFont="1" applyFill="1" applyAlignment="1">
      <alignment/>
    </xf>
    <xf numFmtId="180" fontId="20" fillId="11" borderId="12" xfId="0" applyNumberFormat="1" applyFont="1" applyFill="1" applyBorder="1" applyAlignment="1">
      <alignment horizontal="center"/>
    </xf>
    <xf numFmtId="180" fontId="20" fillId="11" borderId="14" xfId="0" applyNumberFormat="1" applyFont="1" applyFill="1" applyBorder="1" applyAlignment="1">
      <alignment horizontal="center"/>
    </xf>
    <xf numFmtId="0" fontId="21" fillId="11" borderId="11" xfId="0" applyFont="1" applyFill="1" applyBorder="1" applyAlignment="1">
      <alignment horizontal="left"/>
    </xf>
    <xf numFmtId="0" fontId="21" fillId="11" borderId="13" xfId="0" applyFont="1" applyFill="1" applyBorder="1" applyAlignment="1">
      <alignment horizontal="left"/>
    </xf>
    <xf numFmtId="0" fontId="20" fillId="11" borderId="11" xfId="0" applyFont="1" applyFill="1" applyBorder="1" applyAlignment="1">
      <alignment horizontal="left"/>
    </xf>
    <xf numFmtId="0" fontId="20" fillId="11" borderId="13" xfId="0" applyFont="1" applyFill="1" applyBorder="1" applyAlignment="1">
      <alignment horizontal="left"/>
    </xf>
    <xf numFmtId="0" fontId="21" fillId="15" borderId="0" xfId="53" applyFont="1" applyFill="1">
      <alignment/>
      <protection/>
    </xf>
    <xf numFmtId="0" fontId="20" fillId="15" borderId="0" xfId="53" applyFont="1" applyFill="1">
      <alignment/>
      <protection/>
    </xf>
    <xf numFmtId="0" fontId="20" fillId="11" borderId="0" xfId="53" applyFont="1" applyFill="1">
      <alignment/>
      <protection/>
    </xf>
    <xf numFmtId="0" fontId="20" fillId="11" borderId="15" xfId="53" applyFont="1" applyFill="1" applyBorder="1">
      <alignment/>
      <protection/>
    </xf>
    <xf numFmtId="0" fontId="20" fillId="11" borderId="16" xfId="53" applyFont="1" applyFill="1" applyBorder="1" applyAlignment="1">
      <alignment horizontal="left"/>
      <protection/>
    </xf>
    <xf numFmtId="0" fontId="20" fillId="11" borderId="17" xfId="53" applyFont="1" applyFill="1" applyBorder="1" applyAlignment="1">
      <alignment horizontal="right"/>
      <protection/>
    </xf>
    <xf numFmtId="0" fontId="21" fillId="11" borderId="18" xfId="53" applyFont="1" applyFill="1" applyBorder="1" applyAlignment="1">
      <alignment horizontal="left"/>
      <protection/>
    </xf>
    <xf numFmtId="0" fontId="21" fillId="11" borderId="18" xfId="53" applyFont="1" applyFill="1" applyBorder="1" applyAlignment="1">
      <alignment horizontal="right"/>
      <protection/>
    </xf>
    <xf numFmtId="0" fontId="20" fillId="11" borderId="19" xfId="53" applyFont="1" applyFill="1" applyBorder="1" applyAlignment="1">
      <alignment horizontal="right"/>
      <protection/>
    </xf>
    <xf numFmtId="0" fontId="21" fillId="11" borderId="20" xfId="53" applyFont="1" applyFill="1" applyBorder="1" applyAlignment="1">
      <alignment horizontal="left"/>
      <protection/>
    </xf>
    <xf numFmtId="0" fontId="21" fillId="11" borderId="16" xfId="53" applyFont="1" applyFill="1" applyBorder="1" applyAlignment="1">
      <alignment horizontal="center"/>
      <protection/>
    </xf>
    <xf numFmtId="0" fontId="21" fillId="11" borderId="0" xfId="53" applyFont="1" applyFill="1" applyBorder="1" applyAlignment="1">
      <alignment horizontal="center"/>
      <protection/>
    </xf>
    <xf numFmtId="0" fontId="21" fillId="11" borderId="21" xfId="53" applyFont="1" applyFill="1" applyBorder="1" applyAlignment="1">
      <alignment horizontal="center"/>
      <protection/>
    </xf>
    <xf numFmtId="0" fontId="20" fillId="11" borderId="22" xfId="53" applyFont="1" applyFill="1" applyBorder="1" applyAlignment="1">
      <alignment horizontal="left"/>
      <protection/>
    </xf>
    <xf numFmtId="0" fontId="20" fillId="11" borderId="22" xfId="53" applyFont="1" applyFill="1" applyBorder="1" applyAlignment="1">
      <alignment horizontal="center"/>
      <protection/>
    </xf>
    <xf numFmtId="0" fontId="20" fillId="11" borderId="10" xfId="53" applyFont="1" applyFill="1" applyBorder="1" applyAlignment="1">
      <alignment horizontal="center"/>
      <protection/>
    </xf>
    <xf numFmtId="0" fontId="20" fillId="11" borderId="23" xfId="53" applyFont="1" applyFill="1" applyBorder="1" applyAlignment="1">
      <alignment horizontal="center"/>
      <protection/>
    </xf>
    <xf numFmtId="0" fontId="20" fillId="11" borderId="24" xfId="53" applyFont="1" applyFill="1" applyBorder="1" applyAlignment="1">
      <alignment horizontal="left"/>
      <protection/>
    </xf>
    <xf numFmtId="3" fontId="20" fillId="11" borderId="16" xfId="53" applyNumberFormat="1" applyFont="1" applyFill="1" applyBorder="1" applyAlignment="1">
      <alignment horizontal="center"/>
      <protection/>
    </xf>
    <xf numFmtId="0" fontId="20" fillId="11" borderId="25" xfId="53" applyFont="1" applyFill="1" applyBorder="1" applyAlignment="1">
      <alignment horizontal="left"/>
      <protection/>
    </xf>
    <xf numFmtId="3" fontId="20" fillId="11" borderId="20" xfId="53" applyNumberFormat="1" applyFont="1" applyFill="1" applyBorder="1" applyAlignment="1">
      <alignment horizontal="center"/>
      <protection/>
    </xf>
    <xf numFmtId="0" fontId="20" fillId="11" borderId="26" xfId="53" applyFont="1" applyFill="1" applyBorder="1" applyAlignment="1">
      <alignment horizontal="left"/>
      <protection/>
    </xf>
    <xf numFmtId="3" fontId="20" fillId="11" borderId="22" xfId="53" applyNumberFormat="1" applyFont="1" applyFill="1" applyBorder="1" applyAlignment="1">
      <alignment horizontal="center"/>
      <protection/>
    </xf>
    <xf numFmtId="0" fontId="20" fillId="11" borderId="0" xfId="53" applyFont="1" applyFill="1" applyAlignment="1">
      <alignment horizontal="left"/>
      <protection/>
    </xf>
    <xf numFmtId="0" fontId="20" fillId="11" borderId="0" xfId="53" applyFont="1" applyFill="1" applyAlignment="1">
      <alignment horizontal="right"/>
      <protection/>
    </xf>
    <xf numFmtId="0" fontId="20" fillId="11" borderId="0" xfId="53" applyFont="1" applyFill="1" applyAlignment="1">
      <alignment horizontal="left" indent="5"/>
      <protection/>
    </xf>
    <xf numFmtId="0" fontId="20" fillId="11" borderId="20" xfId="53" applyFont="1" applyFill="1" applyBorder="1" applyAlignment="1">
      <alignment horizontal="left"/>
      <protection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0" fillId="11" borderId="0" xfId="0" applyFont="1" applyFill="1" applyAlignment="1">
      <alignment horizontal="left"/>
    </xf>
    <xf numFmtId="0" fontId="23" fillId="11" borderId="0" xfId="0" applyFont="1" applyFill="1" applyAlignment="1">
      <alignment/>
    </xf>
    <xf numFmtId="0" fontId="24" fillId="11" borderId="0" xfId="0" applyFont="1" applyFill="1" applyAlignment="1">
      <alignment/>
    </xf>
    <xf numFmtId="0" fontId="0" fillId="11" borderId="0" xfId="0" applyFont="1" applyFill="1" applyAlignment="1">
      <alignment/>
    </xf>
    <xf numFmtId="180" fontId="23" fillId="11" borderId="0" xfId="0" applyNumberFormat="1" applyFont="1" applyFill="1" applyAlignment="1">
      <alignment horizontal="center"/>
    </xf>
    <xf numFmtId="0" fontId="28" fillId="11" borderId="0" xfId="0" applyFont="1" applyFill="1" applyBorder="1" applyAlignment="1">
      <alignment/>
    </xf>
    <xf numFmtId="0" fontId="28" fillId="11" borderId="0" xfId="0" applyFont="1" applyFill="1" applyAlignment="1">
      <alignment/>
    </xf>
    <xf numFmtId="180" fontId="28" fillId="11" borderId="0" xfId="0" applyNumberFormat="1" applyFont="1" applyFill="1" applyAlignment="1">
      <alignment horizontal="center"/>
    </xf>
    <xf numFmtId="0" fontId="21" fillId="11" borderId="27" xfId="0" applyFont="1" applyFill="1" applyBorder="1" applyAlignment="1">
      <alignment horizontal="center"/>
    </xf>
    <xf numFmtId="0" fontId="21" fillId="11" borderId="28" xfId="0" applyFont="1" applyFill="1" applyBorder="1" applyAlignment="1">
      <alignment horizontal="center"/>
    </xf>
    <xf numFmtId="0" fontId="21" fillId="11" borderId="29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21" fillId="11" borderId="31" xfId="0" applyFont="1" applyFill="1" applyBorder="1" applyAlignment="1">
      <alignment horizontal="center"/>
    </xf>
    <xf numFmtId="0" fontId="23" fillId="11" borderId="10" xfId="0" applyFont="1" applyFill="1" applyBorder="1" applyAlignment="1">
      <alignment/>
    </xf>
    <xf numFmtId="0" fontId="24" fillId="11" borderId="0" xfId="0" applyFont="1" applyFill="1" applyAlignment="1">
      <alignment horizontal="center"/>
    </xf>
    <xf numFmtId="0" fontId="23" fillId="11" borderId="0" xfId="0" applyFont="1" applyFill="1" applyAlignment="1">
      <alignment/>
    </xf>
    <xf numFmtId="0" fontId="25" fillId="11" borderId="0" xfId="0" applyFont="1" applyFill="1" applyAlignment="1">
      <alignment/>
    </xf>
    <xf numFmtId="0" fontId="21" fillId="11" borderId="24" xfId="0" applyFont="1" applyFill="1" applyBorder="1" applyAlignment="1">
      <alignment horizontal="center"/>
    </xf>
    <xf numFmtId="0" fontId="21" fillId="11" borderId="32" xfId="0" applyFont="1" applyFill="1" applyBorder="1" applyAlignment="1">
      <alignment horizontal="center"/>
    </xf>
    <xf numFmtId="0" fontId="21" fillId="11" borderId="26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0" fillId="11" borderId="25" xfId="0" applyFont="1" applyFill="1" applyBorder="1" applyAlignment="1">
      <alignment horizontal="center"/>
    </xf>
    <xf numFmtId="180" fontId="20" fillId="11" borderId="21" xfId="0" applyNumberFormat="1" applyFont="1" applyFill="1" applyBorder="1" applyAlignment="1">
      <alignment horizontal="center"/>
    </xf>
    <xf numFmtId="0" fontId="20" fillId="11" borderId="26" xfId="0" applyFont="1" applyFill="1" applyBorder="1" applyAlignment="1">
      <alignment horizontal="center"/>
    </xf>
    <xf numFmtId="180" fontId="20" fillId="11" borderId="23" xfId="0" applyNumberFormat="1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0" fontId="21" fillId="11" borderId="22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180" fontId="20" fillId="11" borderId="20" xfId="0" applyNumberFormat="1" applyFont="1" applyFill="1" applyBorder="1" applyAlignment="1">
      <alignment horizontal="center"/>
    </xf>
    <xf numFmtId="180" fontId="20" fillId="11" borderId="22" xfId="0" applyNumberFormat="1" applyFont="1" applyFill="1" applyBorder="1" applyAlignment="1">
      <alignment horizontal="center"/>
    </xf>
    <xf numFmtId="0" fontId="23" fillId="11" borderId="0" xfId="54" applyFill="1">
      <alignment/>
      <protection/>
    </xf>
    <xf numFmtId="0" fontId="21" fillId="11" borderId="0" xfId="54" applyFont="1" applyFill="1">
      <alignment/>
      <protection/>
    </xf>
    <xf numFmtId="0" fontId="20" fillId="11" borderId="0" xfId="54" applyFont="1" applyFill="1">
      <alignment/>
      <protection/>
    </xf>
    <xf numFmtId="0" fontId="20" fillId="11" borderId="0" xfId="54" applyFont="1" applyFill="1" applyBorder="1">
      <alignment/>
      <protection/>
    </xf>
    <xf numFmtId="0" fontId="21" fillId="11" borderId="0" xfId="54" applyFont="1" applyFill="1" applyAlignment="1">
      <alignment horizontal="center"/>
      <protection/>
    </xf>
    <xf numFmtId="0" fontId="20" fillId="11" borderId="0" xfId="54" applyFont="1" applyFill="1" applyAlignment="1">
      <alignment horizontal="left"/>
      <protection/>
    </xf>
    <xf numFmtId="0" fontId="20" fillId="11" borderId="0" xfId="54" applyFont="1" applyFill="1" applyAlignment="1">
      <alignment horizontal="center"/>
      <protection/>
    </xf>
    <xf numFmtId="0" fontId="21" fillId="11" borderId="24" xfId="54" applyFont="1" applyFill="1" applyBorder="1" applyAlignment="1">
      <alignment horizontal="left"/>
      <protection/>
    </xf>
    <xf numFmtId="0" fontId="21" fillId="11" borderId="32" xfId="54" applyFont="1" applyFill="1" applyBorder="1" applyAlignment="1">
      <alignment horizontal="center"/>
      <protection/>
    </xf>
    <xf numFmtId="0" fontId="20" fillId="11" borderId="25" xfId="54" applyFont="1" applyFill="1" applyBorder="1" applyAlignment="1">
      <alignment horizontal="left"/>
      <protection/>
    </xf>
    <xf numFmtId="0" fontId="20" fillId="11" borderId="21" xfId="54" applyFont="1" applyFill="1" applyBorder="1">
      <alignment/>
      <protection/>
    </xf>
    <xf numFmtId="0" fontId="20" fillId="11" borderId="21" xfId="54" applyFont="1" applyFill="1" applyBorder="1" applyAlignment="1">
      <alignment horizontal="center"/>
      <protection/>
    </xf>
    <xf numFmtId="0" fontId="20" fillId="11" borderId="26" xfId="54" applyFont="1" applyFill="1" applyBorder="1" applyAlignment="1">
      <alignment horizontal="center"/>
      <protection/>
    </xf>
    <xf numFmtId="0" fontId="20" fillId="11" borderId="23" xfId="54" applyFont="1" applyFill="1" applyBorder="1" applyAlignment="1">
      <alignment horizontal="center"/>
      <protection/>
    </xf>
    <xf numFmtId="0" fontId="20" fillId="11" borderId="26" xfId="54" applyFont="1" applyFill="1" applyBorder="1">
      <alignment/>
      <protection/>
    </xf>
    <xf numFmtId="0" fontId="20" fillId="11" borderId="23" xfId="54" applyFont="1" applyFill="1" applyBorder="1">
      <alignment/>
      <protection/>
    </xf>
    <xf numFmtId="0" fontId="21" fillId="11" borderId="16" xfId="54" applyFont="1" applyFill="1" applyBorder="1" applyAlignment="1">
      <alignment horizontal="center"/>
      <protection/>
    </xf>
    <xf numFmtId="0" fontId="20" fillId="11" borderId="22" xfId="54" applyFont="1" applyFill="1" applyBorder="1">
      <alignment/>
      <protection/>
    </xf>
    <xf numFmtId="0" fontId="20" fillId="11" borderId="20" xfId="54" applyFont="1" applyFill="1" applyBorder="1">
      <alignment/>
      <protection/>
    </xf>
    <xf numFmtId="0" fontId="20" fillId="11" borderId="20" xfId="54" applyFont="1" applyFill="1" applyBorder="1" applyAlignment="1" quotePrefix="1">
      <alignment horizontal="center"/>
      <protection/>
    </xf>
    <xf numFmtId="0" fontId="20" fillId="11" borderId="20" xfId="54" applyFont="1" applyFill="1" applyBorder="1" applyAlignment="1">
      <alignment horizontal="center"/>
      <protection/>
    </xf>
    <xf numFmtId="0" fontId="20" fillId="11" borderId="22" xfId="54" applyFont="1" applyFill="1" applyBorder="1" applyAlignment="1">
      <alignment horizontal="center"/>
      <protection/>
    </xf>
    <xf numFmtId="0" fontId="23" fillId="11" borderId="16" xfId="54" applyFill="1" applyBorder="1">
      <alignment/>
      <protection/>
    </xf>
    <xf numFmtId="0" fontId="24" fillId="11" borderId="17" xfId="54" applyFont="1" applyFill="1" applyBorder="1">
      <alignment/>
      <protection/>
    </xf>
    <xf numFmtId="0" fontId="23" fillId="11" borderId="18" xfId="54" applyFill="1" applyBorder="1">
      <alignment/>
      <protection/>
    </xf>
    <xf numFmtId="0" fontId="23" fillId="11" borderId="19" xfId="54" applyFill="1" applyBorder="1">
      <alignment/>
      <protection/>
    </xf>
    <xf numFmtId="0" fontId="24" fillId="11" borderId="20" xfId="54" applyFont="1" applyFill="1" applyBorder="1" applyAlignment="1">
      <alignment horizontal="center"/>
      <protection/>
    </xf>
    <xf numFmtId="0" fontId="24" fillId="11" borderId="16" xfId="54" applyFont="1" applyFill="1" applyBorder="1" applyAlignment="1">
      <alignment horizontal="center"/>
      <protection/>
    </xf>
    <xf numFmtId="0" fontId="23" fillId="11" borderId="22" xfId="54" applyFill="1" applyBorder="1">
      <alignment/>
      <protection/>
    </xf>
    <xf numFmtId="0" fontId="24" fillId="11" borderId="22" xfId="54" applyFont="1" applyFill="1" applyBorder="1" applyAlignment="1">
      <alignment horizontal="center"/>
      <protection/>
    </xf>
    <xf numFmtId="0" fontId="23" fillId="11" borderId="16" xfId="54" applyFill="1" applyBorder="1" applyAlignment="1">
      <alignment horizontal="left"/>
      <protection/>
    </xf>
    <xf numFmtId="0" fontId="23" fillId="11" borderId="27" xfId="54" applyFill="1" applyBorder="1" applyAlignment="1">
      <alignment horizontal="right"/>
      <protection/>
    </xf>
    <xf numFmtId="0" fontId="23" fillId="11" borderId="33" xfId="54" applyFill="1" applyBorder="1" applyAlignment="1">
      <alignment horizontal="right"/>
      <protection/>
    </xf>
    <xf numFmtId="0" fontId="23" fillId="11" borderId="32" xfId="54" applyFill="1" applyBorder="1" applyAlignment="1">
      <alignment horizontal="right"/>
      <protection/>
    </xf>
    <xf numFmtId="0" fontId="23" fillId="11" borderId="20" xfId="54" applyFill="1" applyBorder="1" applyAlignment="1">
      <alignment horizontal="left"/>
      <protection/>
    </xf>
    <xf numFmtId="0" fontId="23" fillId="11" borderId="34" xfId="54" applyFill="1" applyBorder="1" applyAlignment="1">
      <alignment horizontal="right"/>
      <protection/>
    </xf>
    <xf numFmtId="0" fontId="23" fillId="11" borderId="12" xfId="54" applyFill="1" applyBorder="1" applyAlignment="1">
      <alignment horizontal="right"/>
      <protection/>
    </xf>
    <xf numFmtId="0" fontId="23" fillId="11" borderId="21" xfId="54" applyFill="1" applyBorder="1" applyAlignment="1">
      <alignment horizontal="right"/>
      <protection/>
    </xf>
    <xf numFmtId="0" fontId="23" fillId="11" borderId="22" xfId="54" applyFill="1" applyBorder="1" applyAlignment="1">
      <alignment horizontal="left"/>
      <protection/>
    </xf>
    <xf numFmtId="0" fontId="23" fillId="11" borderId="30" xfId="54" applyFill="1" applyBorder="1" applyAlignment="1">
      <alignment horizontal="right"/>
      <protection/>
    </xf>
    <xf numFmtId="0" fontId="23" fillId="11" borderId="14" xfId="54" applyFill="1" applyBorder="1" applyAlignment="1">
      <alignment horizontal="right"/>
      <protection/>
    </xf>
    <xf numFmtId="0" fontId="23" fillId="11" borderId="23" xfId="54" applyFill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uda NACIONAL" xfId="53"/>
    <cellStyle name="Normal_MUNICIP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23" sqref="C23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4" width="11.421875" style="1" customWidth="1"/>
    <col min="5" max="5" width="15.28125" style="1" customWidth="1"/>
    <col min="6" max="16384" width="11.421875" style="1" customWidth="1"/>
  </cols>
  <sheetData>
    <row r="1" spans="1:8" ht="11.25">
      <c r="A1" s="12" t="s">
        <v>0</v>
      </c>
      <c r="B1" s="13"/>
      <c r="C1" s="13"/>
      <c r="D1" s="12"/>
      <c r="E1" s="12"/>
      <c r="F1" s="12"/>
      <c r="G1" s="13"/>
      <c r="H1" s="13"/>
    </row>
    <row r="2" spans="1:6" ht="11.25">
      <c r="A2" s="1" t="s">
        <v>1</v>
      </c>
      <c r="C2" s="2" t="s">
        <v>2</v>
      </c>
      <c r="D2" s="2"/>
      <c r="E2" s="2"/>
      <c r="F2" s="2"/>
    </row>
    <row r="3" spans="1:6" ht="11.25">
      <c r="A3" s="1" t="s">
        <v>3</v>
      </c>
      <c r="F3" s="2"/>
    </row>
    <row r="4" ht="11.25">
      <c r="A4" s="1" t="s">
        <v>4</v>
      </c>
    </row>
    <row r="7" spans="1:8" ht="12" thickBot="1">
      <c r="A7" s="3"/>
      <c r="B7" s="3"/>
      <c r="C7" s="3"/>
      <c r="D7" s="3"/>
      <c r="E7" s="3"/>
      <c r="F7" s="3"/>
      <c r="G7" s="3"/>
      <c r="H7" s="3"/>
    </row>
    <row r="8" spans="1:8" s="6" customFormat="1" ht="11.25">
      <c r="A8" s="16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/>
      <c r="G8" s="4" t="s">
        <v>10</v>
      </c>
      <c r="H8" s="5" t="s">
        <v>11</v>
      </c>
    </row>
    <row r="9" spans="1:8" s="6" customFormat="1" ht="11.25">
      <c r="A9" s="16"/>
      <c r="B9" s="4" t="s">
        <v>12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5"/>
    </row>
    <row r="10" spans="1:8" s="6" customFormat="1" ht="12" thickBot="1">
      <c r="A10" s="17"/>
      <c r="B10" s="7"/>
      <c r="C10" s="7"/>
      <c r="D10" s="7"/>
      <c r="E10" s="7" t="s">
        <v>18</v>
      </c>
      <c r="F10" s="7"/>
      <c r="G10" s="7"/>
      <c r="H10" s="8"/>
    </row>
    <row r="11" spans="1:8" ht="11.25">
      <c r="A11" s="18">
        <v>1975</v>
      </c>
      <c r="B11" s="9">
        <v>24.4</v>
      </c>
      <c r="C11" s="9">
        <v>17.6</v>
      </c>
      <c r="D11" s="9">
        <v>19.2</v>
      </c>
      <c r="E11" s="9">
        <v>13.7</v>
      </c>
      <c r="F11" s="9">
        <v>22.8</v>
      </c>
      <c r="G11" s="9">
        <v>2.2</v>
      </c>
      <c r="H11" s="14">
        <v>100</v>
      </c>
    </row>
    <row r="12" spans="1:8" ht="11.25">
      <c r="A12" s="18">
        <v>1976</v>
      </c>
      <c r="B12" s="9">
        <v>26.2</v>
      </c>
      <c r="C12" s="9">
        <v>14.3</v>
      </c>
      <c r="D12" s="9">
        <v>15.9</v>
      </c>
      <c r="E12" s="9">
        <v>14.1</v>
      </c>
      <c r="F12" s="9">
        <v>25.6</v>
      </c>
      <c r="G12" s="9">
        <v>4.1</v>
      </c>
      <c r="H12" s="14">
        <v>100</v>
      </c>
    </row>
    <row r="13" spans="1:8" ht="11.25">
      <c r="A13" s="18">
        <v>1977</v>
      </c>
      <c r="B13" s="9">
        <v>22.9</v>
      </c>
      <c r="C13" s="9">
        <v>12.3</v>
      </c>
      <c r="D13" s="9">
        <v>20.7</v>
      </c>
      <c r="E13" s="9">
        <v>18.1</v>
      </c>
      <c r="F13" s="9">
        <v>21.2</v>
      </c>
      <c r="G13" s="9">
        <v>4.8</v>
      </c>
      <c r="H13" s="14">
        <v>100</v>
      </c>
    </row>
    <row r="14" spans="1:8" ht="11.25">
      <c r="A14" s="18">
        <v>1978</v>
      </c>
      <c r="B14" s="9">
        <v>14.1</v>
      </c>
      <c r="C14" s="9">
        <v>17.1</v>
      </c>
      <c r="D14" s="9">
        <v>14.3</v>
      </c>
      <c r="E14" s="9">
        <v>18.7</v>
      </c>
      <c r="F14" s="9">
        <v>22.5</v>
      </c>
      <c r="G14" s="9">
        <v>13.2</v>
      </c>
      <c r="H14" s="14">
        <v>100</v>
      </c>
    </row>
    <row r="15" spans="1:8" ht="11.25">
      <c r="A15" s="18">
        <v>1979</v>
      </c>
      <c r="B15" s="9">
        <v>10.2</v>
      </c>
      <c r="C15" s="10">
        <v>15</v>
      </c>
      <c r="D15" s="9">
        <v>21.2</v>
      </c>
      <c r="E15" s="9">
        <v>22.3</v>
      </c>
      <c r="F15" s="9">
        <v>14.3</v>
      </c>
      <c r="G15" s="10">
        <v>17</v>
      </c>
      <c r="H15" s="14">
        <v>100</v>
      </c>
    </row>
    <row r="16" spans="1:8" ht="11.25">
      <c r="A16" s="18">
        <v>1980</v>
      </c>
      <c r="B16" s="9">
        <v>8.2</v>
      </c>
      <c r="C16" s="9">
        <v>14.3</v>
      </c>
      <c r="D16" s="9">
        <v>24.3</v>
      </c>
      <c r="E16" s="9">
        <v>18.2</v>
      </c>
      <c r="F16" s="9">
        <v>10.9</v>
      </c>
      <c r="G16" s="9">
        <v>24.1</v>
      </c>
      <c r="H16" s="14">
        <v>100</v>
      </c>
    </row>
    <row r="17" spans="1:8" ht="11.25">
      <c r="A17" s="18">
        <v>1981</v>
      </c>
      <c r="B17" s="9">
        <v>5.4</v>
      </c>
      <c r="C17" s="9">
        <v>12.2</v>
      </c>
      <c r="D17" s="9">
        <v>25.7</v>
      </c>
      <c r="E17" s="9">
        <v>18.5</v>
      </c>
      <c r="F17" s="9">
        <v>7.5</v>
      </c>
      <c r="G17" s="9">
        <v>30.7</v>
      </c>
      <c r="H17" s="14">
        <v>100</v>
      </c>
    </row>
    <row r="18" spans="1:8" ht="11.25">
      <c r="A18" s="18">
        <v>1982</v>
      </c>
      <c r="B18" s="9">
        <v>6.5</v>
      </c>
      <c r="C18" s="9">
        <v>11.7</v>
      </c>
      <c r="D18" s="9">
        <v>40.9</v>
      </c>
      <c r="E18" s="9">
        <v>13.1</v>
      </c>
      <c r="F18" s="9">
        <v>7.4</v>
      </c>
      <c r="G18" s="9">
        <v>20.5</v>
      </c>
      <c r="H18" s="14">
        <v>100</v>
      </c>
    </row>
    <row r="19" spans="1:8" ht="11.25">
      <c r="A19" s="18">
        <v>1983</v>
      </c>
      <c r="B19" s="9">
        <v>10.3</v>
      </c>
      <c r="C19" s="9">
        <v>10.6</v>
      </c>
      <c r="D19" s="9">
        <v>44.1</v>
      </c>
      <c r="E19" s="9">
        <v>11.1</v>
      </c>
      <c r="F19" s="9">
        <v>7.3</v>
      </c>
      <c r="G19" s="9">
        <v>16.6</v>
      </c>
      <c r="H19" s="14">
        <v>100</v>
      </c>
    </row>
    <row r="20" spans="1:8" ht="11.25">
      <c r="A20" s="18">
        <v>1984</v>
      </c>
      <c r="B20" s="9">
        <v>10.9</v>
      </c>
      <c r="C20" s="9">
        <v>9.2</v>
      </c>
      <c r="D20" s="9">
        <v>47.4</v>
      </c>
      <c r="E20" s="9">
        <v>11.4</v>
      </c>
      <c r="F20" s="9">
        <v>8.4</v>
      </c>
      <c r="G20" s="9">
        <v>12.8</v>
      </c>
      <c r="H20" s="14">
        <v>100</v>
      </c>
    </row>
    <row r="21" spans="1:8" ht="11.25">
      <c r="A21" s="18">
        <v>1985</v>
      </c>
      <c r="B21" s="9">
        <v>13.3</v>
      </c>
      <c r="C21" s="9">
        <v>7.6</v>
      </c>
      <c r="D21" s="9">
        <v>43.3</v>
      </c>
      <c r="E21" s="9">
        <v>9.9</v>
      </c>
      <c r="F21" s="9">
        <v>12.5</v>
      </c>
      <c r="G21" s="9">
        <v>13.4</v>
      </c>
      <c r="H21" s="14">
        <v>100</v>
      </c>
    </row>
    <row r="22" spans="1:8" ht="11.25">
      <c r="A22" s="18">
        <v>1986</v>
      </c>
      <c r="B22" s="9">
        <v>15.3</v>
      </c>
      <c r="C22" s="9">
        <v>7.1</v>
      </c>
      <c r="D22" s="9">
        <v>39.8</v>
      </c>
      <c r="E22" s="9">
        <v>9.2</v>
      </c>
      <c r="F22" s="9">
        <v>13.6</v>
      </c>
      <c r="G22" s="9">
        <v>14.9</v>
      </c>
      <c r="H22" s="14">
        <v>100</v>
      </c>
    </row>
    <row r="23" spans="1:8" ht="11.25">
      <c r="A23" s="18">
        <v>1987</v>
      </c>
      <c r="B23" s="9">
        <v>15.6</v>
      </c>
      <c r="C23" s="9">
        <v>6.6</v>
      </c>
      <c r="D23" s="9">
        <v>36.9</v>
      </c>
      <c r="E23" s="9">
        <v>10.6</v>
      </c>
      <c r="F23" s="10">
        <v>15</v>
      </c>
      <c r="G23" s="9">
        <v>15.3</v>
      </c>
      <c r="H23" s="14">
        <v>100</v>
      </c>
    </row>
    <row r="24" spans="1:8" ht="12" thickBot="1">
      <c r="A24" s="19">
        <v>1988</v>
      </c>
      <c r="B24" s="11">
        <v>13.5</v>
      </c>
      <c r="C24" s="11">
        <v>5.9</v>
      </c>
      <c r="D24" s="11">
        <v>33.9</v>
      </c>
      <c r="E24" s="11">
        <v>9.7</v>
      </c>
      <c r="F24" s="11">
        <v>17.5</v>
      </c>
      <c r="G24" s="11">
        <v>19.5</v>
      </c>
      <c r="H24" s="15">
        <v>100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A1">
      <selection activeCell="A1" sqref="A1:P5"/>
    </sheetView>
  </sheetViews>
  <sheetFormatPr defaultColWidth="11.421875" defaultRowHeight="12.75"/>
  <cols>
    <col min="1" max="1" width="11.421875" style="47" customWidth="1"/>
    <col min="2" max="2" width="12.8515625" style="47" customWidth="1"/>
    <col min="3" max="3" width="12.7109375" style="47" customWidth="1"/>
    <col min="4" max="4" width="12.8515625" style="47" customWidth="1"/>
    <col min="5" max="16384" width="11.421875" style="47" customWidth="1"/>
  </cols>
  <sheetData>
    <row r="1" spans="1:9" ht="12.75">
      <c r="A1" s="12" t="s">
        <v>73</v>
      </c>
      <c r="B1" s="13"/>
      <c r="C1" s="13"/>
      <c r="D1" s="12"/>
      <c r="E1" s="12"/>
      <c r="F1" s="12"/>
      <c r="G1" s="13"/>
      <c r="H1" s="13"/>
      <c r="I1" s="1"/>
    </row>
    <row r="2" spans="1:26" ht="12.75">
      <c r="A2" s="49" t="s">
        <v>72</v>
      </c>
      <c r="B2" s="49"/>
      <c r="C2" s="49"/>
      <c r="D2" s="49"/>
      <c r="E2" s="49"/>
      <c r="F2" s="2"/>
      <c r="G2" s="1"/>
      <c r="H2" s="1"/>
      <c r="I2" s="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2.75">
      <c r="A3" s="1" t="s">
        <v>3</v>
      </c>
      <c r="B3" s="1"/>
      <c r="C3" s="1"/>
      <c r="D3" s="1"/>
      <c r="E3" s="1"/>
      <c r="F3" s="2"/>
      <c r="G3" s="1"/>
      <c r="H3" s="1"/>
      <c r="I3" s="1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2.75">
      <c r="A4" s="1" t="s">
        <v>74</v>
      </c>
      <c r="B4" s="1"/>
      <c r="C4" s="1"/>
      <c r="D4" s="1"/>
      <c r="E4" s="1"/>
      <c r="F4" s="1"/>
      <c r="G4" s="1"/>
      <c r="H4" s="1"/>
      <c r="I4" s="1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2.75">
      <c r="A5" s="51"/>
      <c r="B5" s="52"/>
      <c r="C5" s="5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3.5" thickBot="1">
      <c r="A6" s="54"/>
      <c r="B6" s="54"/>
      <c r="C6" s="54"/>
      <c r="D6" s="54"/>
      <c r="E6" s="54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>
      <c r="A7" s="57" t="s">
        <v>5</v>
      </c>
      <c r="B7" s="58" t="s">
        <v>43</v>
      </c>
      <c r="C7" s="58" t="s">
        <v>44</v>
      </c>
      <c r="D7" s="59" t="s">
        <v>43</v>
      </c>
      <c r="E7" s="5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3.5" thickBot="1">
      <c r="A8" s="60"/>
      <c r="B8" s="7" t="s">
        <v>45</v>
      </c>
      <c r="C8" s="7" t="s">
        <v>46</v>
      </c>
      <c r="D8" s="61" t="s">
        <v>47</v>
      </c>
      <c r="E8" s="55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>
      <c r="A9" s="4"/>
      <c r="B9" s="4" t="s">
        <v>48</v>
      </c>
      <c r="C9" s="4" t="s">
        <v>49</v>
      </c>
      <c r="D9" s="4" t="s">
        <v>50</v>
      </c>
      <c r="E9" s="5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>
      <c r="A10" s="9">
        <v>1955</v>
      </c>
      <c r="B10" s="9">
        <v>181.1</v>
      </c>
      <c r="C10" s="9">
        <v>245.4</v>
      </c>
      <c r="D10" s="9">
        <v>-64.3</v>
      </c>
      <c r="E10" s="56"/>
      <c r="F10" s="53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2.75">
      <c r="A11" s="9">
        <v>1956</v>
      </c>
      <c r="B11" s="9">
        <v>158.8</v>
      </c>
      <c r="C11" s="9">
        <v>240.2</v>
      </c>
      <c r="D11" s="9">
        <v>-81.4</v>
      </c>
      <c r="E11" s="56"/>
      <c r="F11" s="53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>
      <c r="A12" s="9">
        <v>1957</v>
      </c>
      <c r="B12" s="9">
        <v>193.9</v>
      </c>
      <c r="C12" s="9">
        <v>214.1</v>
      </c>
      <c r="D12" s="9">
        <v>-20.2</v>
      </c>
      <c r="E12" s="56"/>
      <c r="F12" s="5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>
      <c r="A13" s="9">
        <v>1958</v>
      </c>
      <c r="B13" s="9">
        <v>220.9</v>
      </c>
      <c r="C13" s="10">
        <v>235</v>
      </c>
      <c r="D13" s="9">
        <v>-14.1</v>
      </c>
      <c r="E13" s="56"/>
      <c r="F13" s="53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>
      <c r="A14" s="9">
        <v>1959</v>
      </c>
      <c r="B14" s="9">
        <v>255.5</v>
      </c>
      <c r="C14" s="9">
        <v>245.1</v>
      </c>
      <c r="D14" s="9">
        <v>10.4</v>
      </c>
      <c r="E14" s="56"/>
      <c r="F14" s="53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>
      <c r="A15" s="9">
        <v>1960</v>
      </c>
      <c r="B15" s="9">
        <v>286.7</v>
      </c>
      <c r="C15" s="9">
        <v>236.9</v>
      </c>
      <c r="D15" s="9">
        <v>49.8</v>
      </c>
      <c r="E15" s="56"/>
      <c r="F15" s="53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>
      <c r="A16" s="9">
        <v>1961</v>
      </c>
      <c r="B16" s="9">
        <v>306.2</v>
      </c>
      <c r="C16" s="9">
        <v>247.7</v>
      </c>
      <c r="D16" s="9">
        <v>58.5</v>
      </c>
      <c r="E16" s="56"/>
      <c r="F16" s="53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>
      <c r="A17" s="9">
        <v>1962</v>
      </c>
      <c r="B17" s="9">
        <v>433.1</v>
      </c>
      <c r="C17" s="9">
        <v>250.5</v>
      </c>
      <c r="D17" s="9">
        <v>182.6</v>
      </c>
      <c r="E17" s="56"/>
      <c r="F17" s="53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>
      <c r="A18" s="9">
        <v>1963</v>
      </c>
      <c r="B18" s="10">
        <v>412</v>
      </c>
      <c r="C18" s="9">
        <v>232.7</v>
      </c>
      <c r="D18" s="9">
        <v>179.3</v>
      </c>
      <c r="E18" s="56"/>
      <c r="F18" s="53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>
      <c r="A19" s="9">
        <v>1964</v>
      </c>
      <c r="B19" s="9">
        <v>471.8</v>
      </c>
      <c r="C19" s="9">
        <v>228.9</v>
      </c>
      <c r="D19" s="9">
        <v>242.9</v>
      </c>
      <c r="E19" s="56"/>
      <c r="F19" s="53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>
      <c r="A20" s="9">
        <v>1965</v>
      </c>
      <c r="B20" s="9">
        <v>480.8</v>
      </c>
      <c r="C20" s="10">
        <v>222</v>
      </c>
      <c r="D20" s="10">
        <f aca="true" t="shared" si="0" ref="D20:D43">+B20-C20</f>
        <v>258.8</v>
      </c>
      <c r="E20" s="56"/>
      <c r="F20" s="53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>
      <c r="A21" s="9">
        <v>1966</v>
      </c>
      <c r="B21" s="9">
        <v>485.2</v>
      </c>
      <c r="C21" s="9">
        <v>229.1</v>
      </c>
      <c r="D21" s="10">
        <f t="shared" si="0"/>
        <v>256.1</v>
      </c>
      <c r="E21" s="56"/>
      <c r="F21" s="53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>
      <c r="A22" s="9">
        <v>1967</v>
      </c>
      <c r="B22" s="9">
        <v>446.8</v>
      </c>
      <c r="C22" s="10">
        <v>192</v>
      </c>
      <c r="D22" s="10">
        <f t="shared" si="0"/>
        <v>254.8</v>
      </c>
      <c r="E22" s="56"/>
      <c r="F22" s="53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>
      <c r="A23" s="9">
        <v>1968</v>
      </c>
      <c r="B23" s="9">
        <v>477.6</v>
      </c>
      <c r="C23" s="9">
        <v>208.9</v>
      </c>
      <c r="D23" s="10">
        <f t="shared" si="0"/>
        <v>268.70000000000005</v>
      </c>
      <c r="E23" s="56"/>
      <c r="F23" s="53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>
      <c r="A24" s="9">
        <v>1969</v>
      </c>
      <c r="B24" s="9">
        <v>531.8</v>
      </c>
      <c r="C24" s="9">
        <v>228.3</v>
      </c>
      <c r="D24" s="10">
        <f t="shared" si="0"/>
        <v>303.49999999999994</v>
      </c>
      <c r="E24" s="56"/>
      <c r="F24" s="5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>
      <c r="A25" s="9">
        <v>1970</v>
      </c>
      <c r="B25" s="9">
        <v>654.5</v>
      </c>
      <c r="C25" s="9">
        <v>194.2</v>
      </c>
      <c r="D25" s="10">
        <f t="shared" si="0"/>
        <v>460.3</v>
      </c>
      <c r="E25" s="56"/>
      <c r="F25" s="53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>
      <c r="A26" s="9">
        <v>1971</v>
      </c>
      <c r="B26" s="9">
        <v>647.2</v>
      </c>
      <c r="C26" s="10">
        <v>198</v>
      </c>
      <c r="D26" s="10">
        <f t="shared" si="0"/>
        <v>449.20000000000005</v>
      </c>
      <c r="E26" s="56"/>
      <c r="F26" s="53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>
      <c r="A27" s="9">
        <v>1972</v>
      </c>
      <c r="B27" s="9">
        <v>771.2</v>
      </c>
      <c r="C27" s="9">
        <v>377.6</v>
      </c>
      <c r="D27" s="10">
        <f t="shared" si="0"/>
        <v>393.6</v>
      </c>
      <c r="E27" s="56"/>
      <c r="F27" s="53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9">
        <v>1973</v>
      </c>
      <c r="B28" s="9">
        <v>717.9</v>
      </c>
      <c r="C28" s="9">
        <v>533.8</v>
      </c>
      <c r="D28" s="10">
        <f t="shared" si="0"/>
        <v>184.10000000000002</v>
      </c>
      <c r="E28" s="56"/>
      <c r="F28" s="5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9">
        <v>1974</v>
      </c>
      <c r="B29" s="9">
        <v>956.1</v>
      </c>
      <c r="C29" s="9">
        <v>802.8</v>
      </c>
      <c r="D29" s="10">
        <f t="shared" si="0"/>
        <v>153.30000000000007</v>
      </c>
      <c r="E29" s="56"/>
      <c r="F29" s="53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9">
        <v>1975</v>
      </c>
      <c r="B30" s="9">
        <v>1034.8</v>
      </c>
      <c r="C30" s="9">
        <v>606.6</v>
      </c>
      <c r="D30" s="10">
        <f t="shared" si="0"/>
        <v>428.19999999999993</v>
      </c>
      <c r="E30" s="56"/>
      <c r="F30" s="53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9">
        <v>1976</v>
      </c>
      <c r="B31" s="9">
        <v>1139.5</v>
      </c>
      <c r="C31" s="9">
        <v>715.9</v>
      </c>
      <c r="D31" s="10">
        <f t="shared" si="0"/>
        <v>423.6</v>
      </c>
      <c r="E31" s="56"/>
      <c r="F31" s="53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9">
        <v>1977</v>
      </c>
      <c r="B32" s="10">
        <v>1320</v>
      </c>
      <c r="C32" s="9">
        <v>1089.1</v>
      </c>
      <c r="D32" s="10">
        <f t="shared" si="0"/>
        <v>230.9000000000001</v>
      </c>
      <c r="E32" s="56"/>
      <c r="F32" s="53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9">
        <v>1978</v>
      </c>
      <c r="B33" s="9">
        <v>1239.5</v>
      </c>
      <c r="C33" s="9">
        <v>1323.8</v>
      </c>
      <c r="D33" s="10">
        <f t="shared" si="0"/>
        <v>-84.29999999999995</v>
      </c>
      <c r="E33" s="56"/>
      <c r="F33" s="53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9">
        <v>1979</v>
      </c>
      <c r="B34" s="9">
        <v>1682.4</v>
      </c>
      <c r="C34" s="9">
        <v>2677.4</v>
      </c>
      <c r="D34" s="10">
        <f t="shared" si="0"/>
        <v>-995</v>
      </c>
      <c r="E34" s="56"/>
      <c r="F34" s="53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9">
        <v>1980</v>
      </c>
      <c r="B35" s="9">
        <v>2152.7</v>
      </c>
      <c r="C35" s="10">
        <v>3074</v>
      </c>
      <c r="D35" s="10">
        <f t="shared" si="0"/>
        <v>-921.3000000000002</v>
      </c>
      <c r="E35" s="56"/>
      <c r="F35" s="53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9">
        <v>1981</v>
      </c>
      <c r="B36" s="9">
        <v>3129.3</v>
      </c>
      <c r="C36" s="9">
        <v>2662.2</v>
      </c>
      <c r="D36" s="10">
        <f t="shared" si="0"/>
        <v>467.10000000000036</v>
      </c>
      <c r="E36" s="56"/>
      <c r="F36" s="53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9">
        <v>1982</v>
      </c>
      <c r="B37" s="9">
        <v>4237.8</v>
      </c>
      <c r="C37" s="9">
        <v>2447.5</v>
      </c>
      <c r="D37" s="10">
        <f t="shared" si="0"/>
        <v>1790.3000000000002</v>
      </c>
      <c r="E37" s="56"/>
      <c r="F37" s="53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9">
        <v>1983</v>
      </c>
      <c r="B38" s="9">
        <v>4571.9</v>
      </c>
      <c r="C38" s="9">
        <v>2048.5</v>
      </c>
      <c r="D38" s="10">
        <f t="shared" si="0"/>
        <v>2523.3999999999996</v>
      </c>
      <c r="E38" s="56"/>
      <c r="F38" s="53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9">
        <v>1984</v>
      </c>
      <c r="B39" s="9">
        <v>4664.4</v>
      </c>
      <c r="C39" s="10">
        <v>1700</v>
      </c>
      <c r="D39" s="10">
        <f t="shared" si="0"/>
        <v>2964.3999999999996</v>
      </c>
      <c r="E39" s="56"/>
      <c r="F39" s="53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9">
        <v>1985</v>
      </c>
      <c r="B40" s="9">
        <v>4900.1</v>
      </c>
      <c r="C40" s="10">
        <v>1989</v>
      </c>
      <c r="D40" s="10">
        <f t="shared" si="0"/>
        <v>2911.1000000000004</v>
      </c>
      <c r="E40" s="56"/>
      <c r="F40" s="53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9">
        <v>1986</v>
      </c>
      <c r="B41" s="9">
        <v>5238.7</v>
      </c>
      <c r="C41" s="9">
        <v>2607.3</v>
      </c>
      <c r="D41" s="10">
        <f t="shared" si="0"/>
        <v>2631.3999999999996</v>
      </c>
      <c r="E41" s="56"/>
      <c r="F41" s="53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9">
        <v>1987</v>
      </c>
      <c r="B42" s="9">
        <v>5887.5</v>
      </c>
      <c r="C42" s="9">
        <v>3099.7</v>
      </c>
      <c r="D42" s="10">
        <f t="shared" si="0"/>
        <v>2787.8</v>
      </c>
      <c r="E42" s="56"/>
      <c r="F42" s="53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9">
        <v>1988</v>
      </c>
      <c r="B43" s="9">
        <v>6330.5</v>
      </c>
      <c r="C43" s="9">
        <v>3164.7</v>
      </c>
      <c r="D43" s="10">
        <f t="shared" si="0"/>
        <v>3165.8</v>
      </c>
      <c r="E43" s="56"/>
      <c r="F43" s="53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9">
        <v>1989</v>
      </c>
      <c r="B44" s="9">
        <v>6993.6</v>
      </c>
      <c r="C44" s="9">
        <f aca="true" t="shared" si="1" ref="C44:C54">+B44+D44</f>
        <v>10238.2</v>
      </c>
      <c r="D44" s="9">
        <v>3244.6</v>
      </c>
      <c r="E44" s="56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9">
        <v>1990</v>
      </c>
      <c r="B45" s="9">
        <v>7382.6</v>
      </c>
      <c r="C45" s="9">
        <f t="shared" si="1"/>
        <v>10316</v>
      </c>
      <c r="D45" s="9">
        <v>2933.4</v>
      </c>
      <c r="E45" s="56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9">
        <v>1991</v>
      </c>
      <c r="B46" s="9">
        <v>7166.5</v>
      </c>
      <c r="C46" s="9">
        <f t="shared" si="1"/>
        <v>9603.9</v>
      </c>
      <c r="D46" s="9">
        <v>2437.4</v>
      </c>
      <c r="E46" s="56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9">
        <v>1992</v>
      </c>
      <c r="B47" s="9">
        <v>7697.1</v>
      </c>
      <c r="C47" s="9">
        <f t="shared" si="1"/>
        <v>10122.900000000001</v>
      </c>
      <c r="D47" s="9">
        <v>2425.8</v>
      </c>
      <c r="E47" s="56"/>
      <c r="F47" s="53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9">
        <v>1993</v>
      </c>
      <c r="B48" s="9">
        <v>7914.9</v>
      </c>
      <c r="C48" s="9">
        <f t="shared" si="1"/>
        <v>10310</v>
      </c>
      <c r="D48" s="9">
        <v>2395.1</v>
      </c>
      <c r="E48" s="56"/>
      <c r="F48" s="53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9">
        <v>1994</v>
      </c>
      <c r="B49" s="9">
        <v>9140.4</v>
      </c>
      <c r="C49" s="9">
        <f t="shared" si="1"/>
        <v>12045.2</v>
      </c>
      <c r="D49" s="9">
        <v>2904.8</v>
      </c>
      <c r="E49" s="56"/>
      <c r="F49" s="53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9">
        <v>1995</v>
      </c>
      <c r="B50" s="10">
        <v>10371</v>
      </c>
      <c r="C50" s="9">
        <f t="shared" si="1"/>
        <v>13393.5</v>
      </c>
      <c r="D50" s="9">
        <v>3022.5</v>
      </c>
      <c r="E50" s="56"/>
      <c r="F50" s="53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9">
        <v>1996</v>
      </c>
      <c r="B51" s="9">
        <v>11595.4</v>
      </c>
      <c r="C51" s="9">
        <f t="shared" si="1"/>
        <v>14472.9</v>
      </c>
      <c r="D51" s="9">
        <v>2877.5</v>
      </c>
      <c r="E51" s="56"/>
      <c r="F51" s="53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9">
        <v>1997</v>
      </c>
      <c r="B52" s="9">
        <v>12484.5</v>
      </c>
      <c r="C52" s="9">
        <f t="shared" si="1"/>
        <v>15412.2</v>
      </c>
      <c r="D52" s="9">
        <v>2927.7</v>
      </c>
      <c r="E52" s="56"/>
      <c r="F52" s="53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9">
        <v>1998</v>
      </c>
      <c r="B53" s="9">
        <v>13593.4</v>
      </c>
      <c r="C53" s="9">
        <f t="shared" si="1"/>
        <v>16522.6</v>
      </c>
      <c r="D53" s="9">
        <v>2929.2</v>
      </c>
      <c r="E53" s="56"/>
      <c r="F53" s="53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3.5" thickBot="1">
      <c r="A54" s="11">
        <v>1999</v>
      </c>
      <c r="B54" s="11">
        <v>13386.9</v>
      </c>
      <c r="C54" s="11">
        <f t="shared" si="1"/>
        <v>16207.7</v>
      </c>
      <c r="D54" s="11">
        <v>2820.8</v>
      </c>
      <c r="E54" s="56"/>
      <c r="F54" s="53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5"/>
      <c r="B55" s="55"/>
      <c r="C55" s="55"/>
      <c r="D55" s="55"/>
      <c r="E55" s="55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5"/>
      <c r="B56" s="55"/>
      <c r="C56" s="55"/>
      <c r="D56" s="55"/>
      <c r="E56" s="55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5"/>
      <c r="B57" s="55"/>
      <c r="C57" s="55"/>
      <c r="D57" s="55"/>
      <c r="E57" s="55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5"/>
      <c r="B58" s="55"/>
      <c r="C58" s="55"/>
      <c r="D58" s="55"/>
      <c r="E58" s="55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5"/>
      <c r="B59" s="55"/>
      <c r="C59" s="55"/>
      <c r="D59" s="55"/>
      <c r="E59" s="5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5"/>
      <c r="B60" s="55"/>
      <c r="C60" s="55"/>
      <c r="D60" s="55"/>
      <c r="E60" s="55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5"/>
      <c r="B61" s="55"/>
      <c r="C61" s="55"/>
      <c r="D61" s="55"/>
      <c r="E61" s="55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5"/>
      <c r="B62" s="55"/>
      <c r="C62" s="55"/>
      <c r="D62" s="55"/>
      <c r="E62" s="55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5"/>
      <c r="B63" s="55"/>
      <c r="C63" s="55"/>
      <c r="D63" s="55"/>
      <c r="E63" s="55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5"/>
      <c r="B64" s="55"/>
      <c r="C64" s="55"/>
      <c r="D64" s="55"/>
      <c r="E64" s="55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5"/>
      <c r="B65" s="55"/>
      <c r="C65" s="55"/>
      <c r="D65" s="55"/>
      <c r="E65" s="55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5"/>
      <c r="B66" s="55"/>
      <c r="C66" s="55"/>
      <c r="D66" s="55"/>
      <c r="E66" s="55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5"/>
      <c r="B67" s="55"/>
      <c r="C67" s="55"/>
      <c r="D67" s="55"/>
      <c r="E67" s="55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5"/>
      <c r="B68" s="55"/>
      <c r="C68" s="55"/>
      <c r="D68" s="55"/>
      <c r="E68" s="55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</sheetData>
  <mergeCells count="1">
    <mergeCell ref="A2:E2"/>
  </mergeCells>
  <printOptions horizontalCentered="1" verticalCentered="1"/>
  <pageMargins left="1.220472440944882" right="0.7874015748031497" top="0.11811023622047245" bottom="0.3937007874015748" header="0.15748031496062992" footer="0.31496062992125984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selection activeCell="G46" sqref="G46"/>
    </sheetView>
  </sheetViews>
  <sheetFormatPr defaultColWidth="11.421875" defaultRowHeight="12.75"/>
  <cols>
    <col min="1" max="15" width="11.421875" style="47" customWidth="1"/>
    <col min="16" max="32" width="11.421875" style="50" customWidth="1"/>
    <col min="33" max="16384" width="11.421875" style="47" customWidth="1"/>
  </cols>
  <sheetData>
    <row r="1" spans="1:32" s="48" customFormat="1" ht="15.75">
      <c r="A1" s="12" t="s">
        <v>75</v>
      </c>
      <c r="B1" s="13"/>
      <c r="C1" s="13"/>
      <c r="D1" s="12"/>
      <c r="E1" s="12"/>
      <c r="F1" s="12"/>
      <c r="G1" s="13"/>
      <c r="H1" s="13"/>
      <c r="I1" s="1"/>
      <c r="J1" s="47"/>
      <c r="K1" s="47"/>
      <c r="L1" s="47"/>
      <c r="M1" s="47"/>
      <c r="N1" s="47"/>
      <c r="O1" s="47"/>
      <c r="P1" s="50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s="48" customFormat="1" ht="15.75">
      <c r="A2" s="49" t="s">
        <v>76</v>
      </c>
      <c r="B2" s="49"/>
      <c r="C2" s="49"/>
      <c r="D2" s="49"/>
      <c r="E2" s="49"/>
      <c r="F2" s="2"/>
      <c r="G2" s="1"/>
      <c r="H2" s="1"/>
      <c r="I2" s="1"/>
      <c r="J2" s="50"/>
      <c r="K2" s="50"/>
      <c r="L2" s="50"/>
      <c r="M2" s="50"/>
      <c r="N2" s="50"/>
      <c r="O2" s="50"/>
      <c r="P2" s="50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s="48" customFormat="1" ht="15.75">
      <c r="A3" s="1" t="s">
        <v>3</v>
      </c>
      <c r="B3" s="1"/>
      <c r="C3" s="1"/>
      <c r="D3" s="1"/>
      <c r="E3" s="1"/>
      <c r="F3" s="2"/>
      <c r="G3" s="1"/>
      <c r="H3" s="1"/>
      <c r="I3" s="1"/>
      <c r="J3" s="50"/>
      <c r="K3" s="50"/>
      <c r="L3" s="50"/>
      <c r="M3" s="50"/>
      <c r="N3" s="50"/>
      <c r="O3" s="50"/>
      <c r="P3" s="50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15" ht="12.75">
      <c r="A4" s="1" t="s">
        <v>74</v>
      </c>
      <c r="B4" s="1"/>
      <c r="C4" s="1"/>
      <c r="D4" s="1"/>
      <c r="E4" s="1"/>
      <c r="F4" s="1"/>
      <c r="G4" s="1"/>
      <c r="H4" s="1"/>
      <c r="I4" s="1"/>
      <c r="J4" s="50"/>
      <c r="K4" s="50"/>
      <c r="L4" s="50"/>
      <c r="M4" s="50"/>
      <c r="N4" s="50"/>
      <c r="O4" s="50"/>
    </row>
    <row r="5" spans="1:15" ht="12.75">
      <c r="A5" s="51"/>
      <c r="B5" s="52"/>
      <c r="C5" s="5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3.5" thickBot="1">
      <c r="A6" s="62"/>
      <c r="B6" s="62"/>
      <c r="C6" s="62"/>
      <c r="D6" s="62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6" ht="12.75">
      <c r="A7" s="66" t="s">
        <v>25</v>
      </c>
      <c r="B7" s="74" t="s">
        <v>51</v>
      </c>
      <c r="C7" s="74" t="s">
        <v>52</v>
      </c>
      <c r="D7" s="67" t="s">
        <v>11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3.5" thickBot="1">
      <c r="A8" s="68"/>
      <c r="B8" s="75" t="s">
        <v>53</v>
      </c>
      <c r="C8" s="75" t="s">
        <v>54</v>
      </c>
      <c r="D8" s="69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5" ht="12.75">
      <c r="A9" s="70">
        <v>1960</v>
      </c>
      <c r="B9" s="76">
        <v>83.8</v>
      </c>
      <c r="C9" s="76">
        <v>16.2</v>
      </c>
      <c r="D9" s="71">
        <v>100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2.75">
      <c r="A10" s="70">
        <v>1961</v>
      </c>
      <c r="B10" s="76">
        <v>71.2</v>
      </c>
      <c r="C10" s="76">
        <v>28.8</v>
      </c>
      <c r="D10" s="71">
        <v>100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.75">
      <c r="A11" s="70">
        <v>1962</v>
      </c>
      <c r="B11" s="76">
        <v>69.1</v>
      </c>
      <c r="C11" s="76">
        <v>30.9</v>
      </c>
      <c r="D11" s="71">
        <v>100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2.75">
      <c r="A12" s="70">
        <v>1963</v>
      </c>
      <c r="B12" s="76">
        <v>67.6</v>
      </c>
      <c r="C12" s="76">
        <v>32.4</v>
      </c>
      <c r="D12" s="71">
        <v>100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.75">
      <c r="A13" s="70">
        <v>1964</v>
      </c>
      <c r="B13" s="76">
        <v>62.3</v>
      </c>
      <c r="C13" s="76">
        <v>37.7</v>
      </c>
      <c r="D13" s="71">
        <v>100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.75">
      <c r="A14" s="70">
        <v>1965</v>
      </c>
      <c r="B14" s="76">
        <v>53.3</v>
      </c>
      <c r="C14" s="76">
        <v>46.7</v>
      </c>
      <c r="D14" s="71">
        <v>100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.75">
      <c r="A15" s="70">
        <v>1966</v>
      </c>
      <c r="B15" s="76">
        <v>65.7</v>
      </c>
      <c r="C15" s="76">
        <v>34.3</v>
      </c>
      <c r="D15" s="71">
        <v>100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.75">
      <c r="A16" s="70">
        <v>1967</v>
      </c>
      <c r="B16" s="76">
        <v>64.7</v>
      </c>
      <c r="C16" s="76">
        <v>35.3</v>
      </c>
      <c r="D16" s="71">
        <v>100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2.75">
      <c r="A17" s="70">
        <v>1968</v>
      </c>
      <c r="B17" s="76">
        <v>64.5</v>
      </c>
      <c r="C17" s="76">
        <v>35.5</v>
      </c>
      <c r="D17" s="71">
        <v>100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.75">
      <c r="A18" s="70">
        <v>1969</v>
      </c>
      <c r="B18" s="76">
        <v>61.3</v>
      </c>
      <c r="C18" s="76">
        <v>38.7</v>
      </c>
      <c r="D18" s="71">
        <v>100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.75">
      <c r="A19" s="70">
        <v>1970</v>
      </c>
      <c r="B19" s="76">
        <v>66.1</v>
      </c>
      <c r="C19" s="76">
        <v>33.9</v>
      </c>
      <c r="D19" s="71">
        <v>100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2.75">
      <c r="A20" s="70">
        <v>1971</v>
      </c>
      <c r="B20" s="76">
        <v>67.1</v>
      </c>
      <c r="C20" s="76">
        <v>32.9</v>
      </c>
      <c r="D20" s="71">
        <v>100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.75">
      <c r="A21" s="70">
        <v>1972</v>
      </c>
      <c r="B21" s="77">
        <v>70</v>
      </c>
      <c r="C21" s="77">
        <v>30</v>
      </c>
      <c r="D21" s="71">
        <v>100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75">
      <c r="A22" s="70">
        <v>1973</v>
      </c>
      <c r="B22" s="76">
        <v>74.9</v>
      </c>
      <c r="C22" s="76">
        <v>25.1</v>
      </c>
      <c r="D22" s="71">
        <v>100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.75">
      <c r="A23" s="70">
        <v>1974</v>
      </c>
      <c r="B23" s="76">
        <v>77.2</v>
      </c>
      <c r="C23" s="76">
        <v>22.8</v>
      </c>
      <c r="D23" s="71">
        <v>100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.75">
      <c r="A24" s="70">
        <v>1975</v>
      </c>
      <c r="B24" s="76">
        <v>83.5</v>
      </c>
      <c r="C24" s="76">
        <v>16.5</v>
      </c>
      <c r="D24" s="71">
        <v>100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2.75">
      <c r="A25" s="70">
        <v>1976</v>
      </c>
      <c r="B25" s="76">
        <v>84.8</v>
      </c>
      <c r="C25" s="76">
        <v>15.2</v>
      </c>
      <c r="D25" s="71">
        <v>100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.75">
      <c r="A26" s="70">
        <v>1977</v>
      </c>
      <c r="B26" s="76">
        <v>77.9</v>
      </c>
      <c r="C26" s="76">
        <v>22.1</v>
      </c>
      <c r="D26" s="71">
        <v>100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.75">
      <c r="A27" s="70">
        <v>1978</v>
      </c>
      <c r="B27" s="76">
        <v>73.4</v>
      </c>
      <c r="C27" s="76">
        <v>26.6</v>
      </c>
      <c r="D27" s="71">
        <v>100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.75">
      <c r="A28" s="70">
        <v>1979</v>
      </c>
      <c r="B28" s="76">
        <v>60.2</v>
      </c>
      <c r="C28" s="76">
        <v>39.8</v>
      </c>
      <c r="D28" s="71">
        <v>100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.75">
      <c r="A29" s="70">
        <v>1980</v>
      </c>
      <c r="B29" s="76">
        <v>54.5</v>
      </c>
      <c r="C29" s="76">
        <v>45.5</v>
      </c>
      <c r="D29" s="71">
        <v>100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.75">
      <c r="A30" s="70">
        <v>1981</v>
      </c>
      <c r="B30" s="76">
        <v>46.5</v>
      </c>
      <c r="C30" s="76">
        <v>53.5</v>
      </c>
      <c r="D30" s="71">
        <v>100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.75">
      <c r="A31" s="70">
        <v>1982</v>
      </c>
      <c r="B31" s="76">
        <v>63.4</v>
      </c>
      <c r="C31" s="76">
        <v>36.6</v>
      </c>
      <c r="D31" s="71">
        <v>100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.75">
      <c r="A32" s="70">
        <v>1983</v>
      </c>
      <c r="B32" s="76">
        <v>69.6</v>
      </c>
      <c r="C32" s="76">
        <v>30.4</v>
      </c>
      <c r="D32" s="71">
        <v>100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.75">
      <c r="A33" s="70">
        <v>1984</v>
      </c>
      <c r="B33" s="76">
        <v>67.8</v>
      </c>
      <c r="C33" s="76">
        <v>32.2</v>
      </c>
      <c r="D33" s="71">
        <v>100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2.75">
      <c r="A34" s="70">
        <v>1985</v>
      </c>
      <c r="B34" s="76">
        <v>72.5</v>
      </c>
      <c r="C34" s="76">
        <v>27.5</v>
      </c>
      <c r="D34" s="71">
        <v>100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.75">
      <c r="A35" s="70">
        <v>1986</v>
      </c>
      <c r="B35" s="76">
        <v>73.7</v>
      </c>
      <c r="C35" s="76">
        <v>26.3</v>
      </c>
      <c r="D35" s="71">
        <v>100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.75">
      <c r="A36" s="70">
        <v>1987</v>
      </c>
      <c r="B36" s="76">
        <v>71.8</v>
      </c>
      <c r="C36" s="76">
        <v>28.2</v>
      </c>
      <c r="D36" s="71">
        <v>100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3.5" thickBot="1">
      <c r="A37" s="72">
        <v>1988</v>
      </c>
      <c r="B37" s="78">
        <v>67</v>
      </c>
      <c r="C37" s="78">
        <v>33</v>
      </c>
      <c r="D37" s="73">
        <v>100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.75">
      <c r="A41" s="6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.75">
      <c r="A42" s="6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</sheetData>
  <mergeCells count="1"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5" sqref="I5"/>
    </sheetView>
  </sheetViews>
  <sheetFormatPr defaultColWidth="11.421875" defaultRowHeight="12.75"/>
  <cols>
    <col min="1" max="1" width="12.57421875" style="22" customWidth="1"/>
    <col min="2" max="2" width="11.00390625" style="22" customWidth="1"/>
    <col min="3" max="3" width="8.7109375" style="22" customWidth="1"/>
    <col min="4" max="4" width="11.57421875" style="22" customWidth="1"/>
    <col min="5" max="5" width="8.7109375" style="22" customWidth="1"/>
    <col min="6" max="16384" width="10.28125" style="22" customWidth="1"/>
  </cols>
  <sheetData>
    <row r="1" spans="1:7" ht="11.25">
      <c r="A1" s="20" t="s">
        <v>19</v>
      </c>
      <c r="B1" s="21"/>
      <c r="C1" s="21"/>
      <c r="D1" s="21"/>
      <c r="E1" s="21"/>
      <c r="F1" s="21"/>
      <c r="G1" s="21"/>
    </row>
    <row r="2" ht="11.25">
      <c r="A2" s="22" t="s">
        <v>20</v>
      </c>
    </row>
    <row r="3" ht="11.25">
      <c r="A3" s="22" t="s">
        <v>21</v>
      </c>
    </row>
    <row r="4" ht="11.25">
      <c r="A4" s="22" t="s">
        <v>22</v>
      </c>
    </row>
    <row r="6" spans="1:5" ht="12" thickBot="1">
      <c r="A6" s="23"/>
      <c r="B6" s="23"/>
      <c r="C6" s="23"/>
      <c r="D6" s="23"/>
      <c r="E6" s="23"/>
    </row>
    <row r="7" spans="1:5" ht="12" thickBot="1">
      <c r="A7" s="24"/>
      <c r="B7" s="25" t="s">
        <v>23</v>
      </c>
      <c r="C7" s="26" t="s">
        <v>24</v>
      </c>
      <c r="D7" s="27"/>
      <c r="E7" s="28"/>
    </row>
    <row r="8" spans="1:5" ht="11.25">
      <c r="A8" s="29" t="s">
        <v>25</v>
      </c>
      <c r="B8" s="30" t="s">
        <v>26</v>
      </c>
      <c r="C8" s="31" t="s">
        <v>27</v>
      </c>
      <c r="D8" s="30" t="s">
        <v>28</v>
      </c>
      <c r="E8" s="32" t="s">
        <v>11</v>
      </c>
    </row>
    <row r="9" spans="1:5" ht="12" thickBot="1">
      <c r="A9" s="33"/>
      <c r="B9" s="34"/>
      <c r="C9" s="35"/>
      <c r="D9" s="34"/>
      <c r="E9" s="36"/>
    </row>
    <row r="10" spans="1:5" ht="11.25">
      <c r="A10" s="37">
        <v>1913</v>
      </c>
      <c r="B10" s="38">
        <v>15620</v>
      </c>
      <c r="C10" s="38">
        <v>118488</v>
      </c>
      <c r="D10" s="38">
        <v>2191</v>
      </c>
      <c r="E10" s="38">
        <v>136299</v>
      </c>
    </row>
    <row r="11" spans="1:5" ht="11.25">
      <c r="A11" s="39">
        <v>1914</v>
      </c>
      <c r="B11" s="40">
        <v>17526</v>
      </c>
      <c r="C11" s="40">
        <v>121482</v>
      </c>
      <c r="D11" s="40">
        <v>2136</v>
      </c>
      <c r="E11" s="40">
        <v>141144</v>
      </c>
    </row>
    <row r="12" spans="1:5" ht="11.25">
      <c r="A12" s="39">
        <v>1915</v>
      </c>
      <c r="B12" s="40">
        <v>24346</v>
      </c>
      <c r="C12" s="40">
        <v>121078</v>
      </c>
      <c r="D12" s="40">
        <v>2136</v>
      </c>
      <c r="E12" s="40">
        <v>147560</v>
      </c>
    </row>
    <row r="13" spans="1:5" ht="11.25">
      <c r="A13" s="39">
        <v>1916</v>
      </c>
      <c r="B13" s="40">
        <v>26632</v>
      </c>
      <c r="C13" s="40">
        <v>121769</v>
      </c>
      <c r="D13" s="40">
        <v>2136</v>
      </c>
      <c r="E13" s="40">
        <v>150537</v>
      </c>
    </row>
    <row r="14" spans="1:5" ht="11.25">
      <c r="A14" s="39">
        <v>1917</v>
      </c>
      <c r="B14" s="40">
        <v>30529</v>
      </c>
      <c r="C14" s="40">
        <v>126210</v>
      </c>
      <c r="D14" s="40">
        <v>2136</v>
      </c>
      <c r="E14" s="40">
        <v>158875</v>
      </c>
    </row>
    <row r="15" spans="1:5" ht="11.25">
      <c r="A15" s="39">
        <v>1918</v>
      </c>
      <c r="B15" s="40">
        <v>34343</v>
      </c>
      <c r="C15" s="40">
        <v>126622</v>
      </c>
      <c r="D15" s="40">
        <v>2136</v>
      </c>
      <c r="E15" s="40">
        <v>163101</v>
      </c>
    </row>
    <row r="16" spans="1:5" ht="11.25">
      <c r="A16" s="39">
        <v>1919</v>
      </c>
      <c r="B16" s="40">
        <v>43310</v>
      </c>
      <c r="C16" s="40">
        <v>126559</v>
      </c>
      <c r="D16" s="40">
        <v>2136</v>
      </c>
      <c r="E16" s="40">
        <v>172005</v>
      </c>
    </row>
    <row r="17" spans="1:5" ht="11.25">
      <c r="A17" s="39">
        <v>1920</v>
      </c>
      <c r="B17" s="40">
        <v>43469</v>
      </c>
      <c r="C17" s="40">
        <v>126598</v>
      </c>
      <c r="D17" s="40">
        <v>2136</v>
      </c>
      <c r="E17" s="40">
        <v>172203</v>
      </c>
    </row>
    <row r="18" spans="1:5" ht="11.25">
      <c r="A18" s="39">
        <v>1921</v>
      </c>
      <c r="B18" s="40">
        <v>44796</v>
      </c>
      <c r="C18" s="40">
        <v>131499</v>
      </c>
      <c r="D18" s="40">
        <v>2136</v>
      </c>
      <c r="E18" s="40">
        <v>178431</v>
      </c>
    </row>
    <row r="19" spans="1:5" ht="11.25">
      <c r="A19" s="39">
        <v>1922</v>
      </c>
      <c r="B19" s="40">
        <v>47456</v>
      </c>
      <c r="C19" s="40">
        <v>128915</v>
      </c>
      <c r="D19" s="40">
        <v>2243</v>
      </c>
      <c r="E19" s="40">
        <v>178614</v>
      </c>
    </row>
    <row r="20" spans="1:5" ht="11.25">
      <c r="A20" s="39">
        <v>1923</v>
      </c>
      <c r="B20" s="40">
        <v>52022</v>
      </c>
      <c r="C20" s="40">
        <v>125959</v>
      </c>
      <c r="D20" s="40">
        <v>2121</v>
      </c>
      <c r="E20" s="40">
        <v>180102</v>
      </c>
    </row>
    <row r="21" spans="1:5" ht="11.25">
      <c r="A21" s="39">
        <v>1924</v>
      </c>
      <c r="B21" s="40">
        <v>60975</v>
      </c>
      <c r="C21" s="40">
        <v>122855</v>
      </c>
      <c r="D21" s="40">
        <v>2359</v>
      </c>
      <c r="E21" s="40">
        <v>186189</v>
      </c>
    </row>
    <row r="22" spans="1:5" ht="11.25">
      <c r="A22" s="39">
        <v>1925</v>
      </c>
      <c r="B22" s="40">
        <v>69271</v>
      </c>
      <c r="C22" s="40">
        <v>121150</v>
      </c>
      <c r="D22" s="40">
        <v>2291</v>
      </c>
      <c r="E22" s="40">
        <v>192712</v>
      </c>
    </row>
    <row r="23" spans="1:5" ht="11.25">
      <c r="A23" s="39">
        <v>1926</v>
      </c>
      <c r="B23" s="40">
        <v>72285</v>
      </c>
      <c r="C23" s="40">
        <v>146674</v>
      </c>
      <c r="D23" s="40">
        <v>2539</v>
      </c>
      <c r="E23" s="40">
        <v>221498</v>
      </c>
    </row>
    <row r="24" spans="1:5" ht="11.25">
      <c r="A24" s="39">
        <v>1927</v>
      </c>
      <c r="B24" s="40">
        <v>71971</v>
      </c>
      <c r="C24" s="40">
        <v>143049</v>
      </c>
      <c r="D24" s="40">
        <v>2615</v>
      </c>
      <c r="E24" s="40">
        <v>217635</v>
      </c>
    </row>
    <row r="25" spans="1:5" ht="11.25">
      <c r="A25" s="39">
        <v>1928</v>
      </c>
      <c r="B25" s="40">
        <v>71829</v>
      </c>
      <c r="C25" s="40">
        <v>139339</v>
      </c>
      <c r="D25" s="40">
        <v>2831</v>
      </c>
      <c r="E25" s="40">
        <v>213999</v>
      </c>
    </row>
    <row r="26" spans="1:5" ht="11.25">
      <c r="A26" s="39">
        <v>1929</v>
      </c>
      <c r="B26" s="40">
        <v>76720</v>
      </c>
      <c r="C26" s="40">
        <v>135535</v>
      </c>
      <c r="D26" s="40">
        <v>4935</v>
      </c>
      <c r="E26" s="40">
        <v>217190</v>
      </c>
    </row>
    <row r="27" spans="1:5" ht="11.25">
      <c r="A27" s="39">
        <v>1930</v>
      </c>
      <c r="B27" s="40">
        <v>85948</v>
      </c>
      <c r="C27" s="40">
        <v>148306</v>
      </c>
      <c r="D27" s="40">
        <v>5181</v>
      </c>
      <c r="E27" s="40">
        <v>239435</v>
      </c>
    </row>
    <row r="28" spans="1:5" ht="11.25">
      <c r="A28" s="39">
        <v>1931</v>
      </c>
      <c r="B28" s="40">
        <v>90758</v>
      </c>
      <c r="C28" s="40">
        <v>142833</v>
      </c>
      <c r="D28" s="40">
        <v>5139</v>
      </c>
      <c r="E28" s="40">
        <v>238730</v>
      </c>
    </row>
    <row r="29" spans="1:5" ht="11.25">
      <c r="A29" s="39">
        <v>1932</v>
      </c>
      <c r="B29" s="40">
        <v>110516</v>
      </c>
      <c r="C29" s="40">
        <v>141670</v>
      </c>
      <c r="D29" s="40">
        <v>4868</v>
      </c>
      <c r="E29" s="40">
        <v>257054</v>
      </c>
    </row>
    <row r="30" spans="1:5" ht="12" thickBot="1">
      <c r="A30" s="41" t="s">
        <v>29</v>
      </c>
      <c r="B30" s="42">
        <v>144484</v>
      </c>
      <c r="C30" s="42">
        <v>141670</v>
      </c>
      <c r="D30" s="42">
        <v>4868</v>
      </c>
      <c r="E30" s="42">
        <v>291022</v>
      </c>
    </row>
    <row r="31" ht="11.25">
      <c r="A31" s="43"/>
    </row>
    <row r="32" ht="11.25">
      <c r="A32" s="43"/>
    </row>
    <row r="33" ht="11.25">
      <c r="A33" s="43"/>
    </row>
    <row r="34" ht="11.25">
      <c r="A34" s="43"/>
    </row>
    <row r="35" ht="11.25">
      <c r="A35" s="43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H9"/>
    </sheetView>
  </sheetViews>
  <sheetFormatPr defaultColWidth="11.421875" defaultRowHeight="12.75"/>
  <cols>
    <col min="1" max="1" width="10.140625" style="43" customWidth="1"/>
    <col min="2" max="2" width="10.8515625" style="44" customWidth="1"/>
    <col min="3" max="3" width="10.7109375" style="44" customWidth="1"/>
    <col min="4" max="4" width="11.28125" style="44" customWidth="1"/>
    <col min="5" max="5" width="10.28125" style="44" customWidth="1"/>
    <col min="6" max="16384" width="10.28125" style="22" customWidth="1"/>
  </cols>
  <sheetData>
    <row r="1" spans="1:7" ht="11.25">
      <c r="A1" s="20" t="s">
        <v>30</v>
      </c>
      <c r="B1" s="21"/>
      <c r="C1" s="21"/>
      <c r="D1" s="21"/>
      <c r="E1" s="21"/>
      <c r="F1" s="21"/>
      <c r="G1" s="21"/>
    </row>
    <row r="2" spans="1:5" ht="11.25">
      <c r="A2" s="22" t="s">
        <v>20</v>
      </c>
      <c r="B2" s="22"/>
      <c r="C2" s="22"/>
      <c r="D2" s="22"/>
      <c r="E2" s="22"/>
    </row>
    <row r="3" ht="11.25">
      <c r="A3" s="22" t="s">
        <v>31</v>
      </c>
    </row>
    <row r="4" ht="11.25">
      <c r="A4" s="45" t="s">
        <v>32</v>
      </c>
    </row>
    <row r="5" spans="1:2" ht="11.25">
      <c r="A5" s="45" t="s">
        <v>33</v>
      </c>
      <c r="B5" s="22"/>
    </row>
    <row r="6" spans="1:2" ht="11.25">
      <c r="A6" s="45" t="s">
        <v>34</v>
      </c>
      <c r="B6" s="22"/>
    </row>
    <row r="7" spans="1:2" ht="11.25">
      <c r="A7" s="45" t="s">
        <v>35</v>
      </c>
      <c r="B7" s="22"/>
    </row>
    <row r="8" spans="1:2" ht="11.25">
      <c r="A8" s="45" t="s">
        <v>36</v>
      </c>
      <c r="B8" s="22"/>
    </row>
    <row r="9" spans="1:2" ht="11.25">
      <c r="A9" s="45" t="s">
        <v>37</v>
      </c>
      <c r="B9" s="22"/>
    </row>
    <row r="11" ht="12" thickBot="1"/>
    <row r="12" spans="1:5" ht="12" thickBot="1">
      <c r="A12" s="24"/>
      <c r="B12" s="25" t="s">
        <v>23</v>
      </c>
      <c r="C12" s="26" t="s">
        <v>24</v>
      </c>
      <c r="D12" s="27"/>
      <c r="E12" s="28"/>
    </row>
    <row r="13" spans="1:5" ht="11.25">
      <c r="A13" s="29" t="s">
        <v>25</v>
      </c>
      <c r="B13" s="30" t="s">
        <v>26</v>
      </c>
      <c r="C13" s="31" t="s">
        <v>38</v>
      </c>
      <c r="D13" s="30" t="s">
        <v>28</v>
      </c>
      <c r="E13" s="32" t="s">
        <v>11</v>
      </c>
    </row>
    <row r="14" spans="1:5" ht="12" thickBot="1">
      <c r="A14" s="33"/>
      <c r="B14" s="34"/>
      <c r="C14" s="35"/>
      <c r="D14" s="34"/>
      <c r="E14" s="36"/>
    </row>
    <row r="15" spans="1:5" ht="11.25">
      <c r="A15" s="24">
        <v>1938</v>
      </c>
      <c r="B15" s="38">
        <v>199603</v>
      </c>
      <c r="C15" s="38">
        <v>148711</v>
      </c>
      <c r="D15" s="38">
        <v>4866</v>
      </c>
      <c r="E15" s="38">
        <v>353180</v>
      </c>
    </row>
    <row r="16" spans="1:5" ht="11.25">
      <c r="A16" s="46">
        <v>1939</v>
      </c>
      <c r="B16" s="40">
        <v>245909</v>
      </c>
      <c r="C16" s="40">
        <v>147309</v>
      </c>
      <c r="D16" s="40">
        <v>4866</v>
      </c>
      <c r="E16" s="40">
        <v>398084</v>
      </c>
    </row>
    <row r="17" spans="1:5" ht="11.25">
      <c r="A17" s="46">
        <v>1940</v>
      </c>
      <c r="B17" s="40">
        <v>267379</v>
      </c>
      <c r="C17" s="40">
        <v>143466</v>
      </c>
      <c r="D17" s="40">
        <v>105</v>
      </c>
      <c r="E17" s="40">
        <v>410950</v>
      </c>
    </row>
    <row r="18" spans="1:5" ht="11.25">
      <c r="A18" s="46">
        <v>1941</v>
      </c>
      <c r="B18" s="40">
        <v>308728</v>
      </c>
      <c r="C18" s="40">
        <v>140708</v>
      </c>
      <c r="D18" s="40">
        <v>95</v>
      </c>
      <c r="E18" s="40">
        <v>449531</v>
      </c>
    </row>
    <row r="19" spans="1:5" ht="11.25">
      <c r="A19" s="46">
        <v>1942</v>
      </c>
      <c r="B19" s="40">
        <v>354973</v>
      </c>
      <c r="C19" s="40">
        <v>138179</v>
      </c>
      <c r="D19" s="40" t="s">
        <v>39</v>
      </c>
      <c r="E19" s="40">
        <v>493152</v>
      </c>
    </row>
    <row r="20" spans="1:5" ht="11.25">
      <c r="A20" s="46">
        <v>1943</v>
      </c>
      <c r="B20" s="40">
        <v>393308</v>
      </c>
      <c r="C20" s="40">
        <v>135924</v>
      </c>
      <c r="D20" s="40" t="s">
        <v>39</v>
      </c>
      <c r="E20" s="40">
        <v>529232</v>
      </c>
    </row>
    <row r="21" spans="1:5" ht="11.25">
      <c r="A21" s="46">
        <v>1944</v>
      </c>
      <c r="B21" s="40">
        <v>451771</v>
      </c>
      <c r="C21" s="40">
        <v>131568</v>
      </c>
      <c r="D21" s="40" t="s">
        <v>39</v>
      </c>
      <c r="E21" s="40">
        <v>583339</v>
      </c>
    </row>
    <row r="22" spans="1:5" ht="11.25">
      <c r="A22" s="46">
        <v>1945</v>
      </c>
      <c r="B22" s="40">
        <v>499702</v>
      </c>
      <c r="C22" s="40">
        <v>129432</v>
      </c>
      <c r="D22" s="40" t="s">
        <v>39</v>
      </c>
      <c r="E22" s="40">
        <v>629134</v>
      </c>
    </row>
    <row r="23" spans="1:5" ht="11.25">
      <c r="A23" s="46">
        <v>1946</v>
      </c>
      <c r="B23" s="40">
        <v>541251</v>
      </c>
      <c r="C23" s="40">
        <v>127063</v>
      </c>
      <c r="D23" s="40" t="s">
        <v>39</v>
      </c>
      <c r="E23" s="40">
        <v>668314</v>
      </c>
    </row>
    <row r="24" spans="1:5" ht="11.25">
      <c r="A24" s="46">
        <v>1947</v>
      </c>
      <c r="B24" s="40">
        <v>579513</v>
      </c>
      <c r="C24" s="40">
        <v>124984</v>
      </c>
      <c r="D24" s="40" t="s">
        <v>39</v>
      </c>
      <c r="E24" s="40">
        <v>704497</v>
      </c>
    </row>
    <row r="25" spans="1:5" ht="11.25">
      <c r="A25" s="46">
        <v>1948</v>
      </c>
      <c r="B25" s="40">
        <v>637701</v>
      </c>
      <c r="C25" s="40">
        <v>122484</v>
      </c>
      <c r="D25" s="40" t="s">
        <v>39</v>
      </c>
      <c r="E25" s="40">
        <v>760185</v>
      </c>
    </row>
    <row r="26" spans="1:5" ht="11.25">
      <c r="A26" s="46">
        <v>1949</v>
      </c>
      <c r="B26" s="40">
        <v>698880</v>
      </c>
      <c r="C26" s="40">
        <v>119573</v>
      </c>
      <c r="D26" s="40" t="s">
        <v>39</v>
      </c>
      <c r="E26" s="40">
        <v>818453</v>
      </c>
    </row>
    <row r="27" spans="1:5" ht="11.25">
      <c r="A27" s="46">
        <v>1950</v>
      </c>
      <c r="B27" s="40">
        <v>761329</v>
      </c>
      <c r="C27" s="40">
        <v>116799</v>
      </c>
      <c r="D27" s="40" t="s">
        <v>39</v>
      </c>
      <c r="E27" s="40">
        <v>878125</v>
      </c>
    </row>
    <row r="28" spans="1:5" ht="11.25">
      <c r="A28" s="46">
        <v>1951</v>
      </c>
      <c r="B28" s="40">
        <v>783136</v>
      </c>
      <c r="C28" s="40">
        <v>114005</v>
      </c>
      <c r="D28" s="40" t="s">
        <v>39</v>
      </c>
      <c r="E28" s="40">
        <v>897141</v>
      </c>
    </row>
    <row r="29" spans="1:5" ht="11.25">
      <c r="A29" s="46">
        <v>1952</v>
      </c>
      <c r="B29" s="40">
        <v>823430</v>
      </c>
      <c r="C29" s="40">
        <v>110911</v>
      </c>
      <c r="D29" s="40" t="s">
        <v>39</v>
      </c>
      <c r="E29" s="40">
        <v>934341</v>
      </c>
    </row>
    <row r="30" spans="1:5" ht="11.25">
      <c r="A30" s="46">
        <v>1953</v>
      </c>
      <c r="B30" s="40">
        <v>901041</v>
      </c>
      <c r="C30" s="40">
        <v>107424</v>
      </c>
      <c r="D30" s="40" t="s">
        <v>39</v>
      </c>
      <c r="E30" s="40">
        <v>1008465</v>
      </c>
    </row>
    <row r="31" spans="1:5" ht="11.25">
      <c r="A31" s="46">
        <v>1954</v>
      </c>
      <c r="B31" s="40">
        <v>1096270</v>
      </c>
      <c r="C31" s="40">
        <v>104128</v>
      </c>
      <c r="D31" s="40" t="s">
        <v>39</v>
      </c>
      <c r="E31" s="40">
        <v>1200398</v>
      </c>
    </row>
    <row r="32" spans="1:5" ht="11.25">
      <c r="A32" s="46">
        <v>1955</v>
      </c>
      <c r="B32" s="40">
        <v>1112235</v>
      </c>
      <c r="C32" s="40">
        <v>100480</v>
      </c>
      <c r="D32" s="40" t="s">
        <v>39</v>
      </c>
      <c r="E32" s="40">
        <v>1212715</v>
      </c>
    </row>
    <row r="33" spans="1:5" ht="11.25">
      <c r="A33" s="46">
        <v>1956</v>
      </c>
      <c r="B33" s="40">
        <v>1161534</v>
      </c>
      <c r="C33" s="40">
        <v>96737</v>
      </c>
      <c r="D33" s="40" t="s">
        <v>39</v>
      </c>
      <c r="E33" s="40">
        <v>1258271</v>
      </c>
    </row>
    <row r="34" spans="1:5" ht="11.25">
      <c r="A34" s="46">
        <v>1957</v>
      </c>
      <c r="B34" s="40">
        <v>1225580</v>
      </c>
      <c r="C34" s="40">
        <v>92386</v>
      </c>
      <c r="D34" s="40" t="s">
        <v>39</v>
      </c>
      <c r="E34" s="40">
        <v>1317966</v>
      </c>
    </row>
    <row r="35" spans="1:5" ht="11.25">
      <c r="A35" s="46">
        <v>1958</v>
      </c>
      <c r="B35" s="40">
        <v>1352092</v>
      </c>
      <c r="C35" s="40">
        <v>88292</v>
      </c>
      <c r="D35" s="40" t="s">
        <v>39</v>
      </c>
      <c r="E35" s="40">
        <v>1440384</v>
      </c>
    </row>
    <row r="36" spans="1:5" ht="11.25">
      <c r="A36" s="46">
        <v>1959</v>
      </c>
      <c r="B36" s="40">
        <v>1500247</v>
      </c>
      <c r="C36" s="40">
        <v>84248</v>
      </c>
      <c r="D36" s="40" t="s">
        <v>39</v>
      </c>
      <c r="E36" s="40">
        <v>1584495</v>
      </c>
    </row>
    <row r="37" spans="1:5" ht="12" thickBot="1">
      <c r="A37" s="33">
        <v>1960</v>
      </c>
      <c r="B37" s="42">
        <v>1818537</v>
      </c>
      <c r="C37" s="42">
        <v>80223</v>
      </c>
      <c r="D37" s="42" t="s">
        <v>39</v>
      </c>
      <c r="E37" s="42">
        <v>1898760</v>
      </c>
    </row>
    <row r="40" ht="11.25">
      <c r="A40" s="43" t="s">
        <v>40</v>
      </c>
    </row>
    <row r="41" ht="11.25">
      <c r="A41" s="43" t="s">
        <v>41</v>
      </c>
    </row>
    <row r="42" ht="11.25">
      <c r="A42" s="43" t="s">
        <v>42</v>
      </c>
    </row>
  </sheetData>
  <sheetProtection/>
  <printOptions gridLines="1"/>
  <pageMargins left="0.75" right="0.75" top="1" bottom="1" header="0.511811024" footer="0.511811024"/>
  <pageSetup horizontalDpi="120" verticalDpi="12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H2"/>
    </sheetView>
  </sheetViews>
  <sheetFormatPr defaultColWidth="11.421875" defaultRowHeight="12.75"/>
  <cols>
    <col min="1" max="1" width="12.57421875" style="81" customWidth="1"/>
    <col min="2" max="2" width="14.140625" style="81" customWidth="1"/>
    <col min="3" max="3" width="14.57421875" style="81" customWidth="1"/>
    <col min="4" max="4" width="14.140625" style="81" customWidth="1"/>
    <col min="5" max="5" width="11.140625" style="81" customWidth="1"/>
    <col min="6" max="16384" width="10.28125" style="81" customWidth="1"/>
  </cols>
  <sheetData>
    <row r="1" spans="1:8" ht="11.25">
      <c r="A1" s="20" t="s">
        <v>78</v>
      </c>
      <c r="B1" s="21"/>
      <c r="C1" s="21"/>
      <c r="D1" s="21"/>
      <c r="E1" s="21"/>
      <c r="F1" s="21"/>
      <c r="G1" s="21"/>
      <c r="H1" s="22"/>
    </row>
    <row r="2" spans="1:8" ht="11.25">
      <c r="A2" s="22" t="s">
        <v>20</v>
      </c>
      <c r="B2" s="22"/>
      <c r="C2" s="22"/>
      <c r="D2" s="22"/>
      <c r="E2" s="22"/>
      <c r="F2" s="22"/>
      <c r="G2" s="22"/>
      <c r="H2" s="22"/>
    </row>
    <row r="3" ht="11.25">
      <c r="A3" s="80" t="s">
        <v>77</v>
      </c>
    </row>
    <row r="4" ht="11.25">
      <c r="A4" s="81" t="s">
        <v>55</v>
      </c>
    </row>
    <row r="6" spans="1:5" ht="12" thickBot="1">
      <c r="A6" s="82"/>
      <c r="B6" s="82"/>
      <c r="C6" s="82"/>
      <c r="D6" s="82"/>
      <c r="E6" s="82"/>
    </row>
    <row r="7" spans="1:8" ht="11.25">
      <c r="A7" s="86" t="s">
        <v>56</v>
      </c>
      <c r="B7" s="95" t="s">
        <v>57</v>
      </c>
      <c r="C7" s="95" t="s">
        <v>43</v>
      </c>
      <c r="D7" s="87" t="s">
        <v>58</v>
      </c>
      <c r="F7" s="83"/>
      <c r="G7" s="83"/>
      <c r="H7" s="83"/>
    </row>
    <row r="8" spans="1:4" ht="12" thickBot="1">
      <c r="A8" s="93"/>
      <c r="B8" s="96"/>
      <c r="C8" s="96"/>
      <c r="D8" s="94"/>
    </row>
    <row r="9" spans="1:4" ht="11.25">
      <c r="A9" s="88"/>
      <c r="B9" s="97"/>
      <c r="C9" s="97"/>
      <c r="D9" s="89"/>
    </row>
    <row r="10" spans="1:5" ht="11.25">
      <c r="A10" s="88">
        <v>1913</v>
      </c>
      <c r="B10" s="98" t="s">
        <v>59</v>
      </c>
      <c r="C10" s="99">
        <v>4865</v>
      </c>
      <c r="D10" s="90">
        <v>4865</v>
      </c>
      <c r="E10" s="85"/>
    </row>
    <row r="11" spans="1:5" ht="11.25">
      <c r="A11" s="88">
        <v>1914</v>
      </c>
      <c r="B11" s="98" t="s">
        <v>59</v>
      </c>
      <c r="C11" s="99">
        <v>4768</v>
      </c>
      <c r="D11" s="90">
        <v>4768</v>
      </c>
      <c r="E11" s="85"/>
    </row>
    <row r="12" spans="1:5" ht="11.25">
      <c r="A12" s="88">
        <v>1915</v>
      </c>
      <c r="B12" s="98" t="s">
        <v>59</v>
      </c>
      <c r="C12" s="99">
        <v>4667</v>
      </c>
      <c r="D12" s="90">
        <v>4667</v>
      </c>
      <c r="E12" s="85"/>
    </row>
    <row r="13" spans="1:5" ht="11.25">
      <c r="A13" s="88">
        <v>1916</v>
      </c>
      <c r="B13" s="98" t="s">
        <v>59</v>
      </c>
      <c r="C13" s="99">
        <v>4611</v>
      </c>
      <c r="D13" s="90">
        <v>4611</v>
      </c>
      <c r="E13" s="85"/>
    </row>
    <row r="14" spans="1:5" ht="11.25">
      <c r="A14" s="88">
        <v>1917</v>
      </c>
      <c r="B14" s="98" t="s">
        <v>59</v>
      </c>
      <c r="C14" s="99">
        <v>4611</v>
      </c>
      <c r="D14" s="90">
        <v>4611</v>
      </c>
      <c r="E14" s="85"/>
    </row>
    <row r="15" spans="1:5" ht="11.25">
      <c r="A15" s="88">
        <v>1918</v>
      </c>
      <c r="B15" s="99">
        <v>847</v>
      </c>
      <c r="C15" s="99">
        <v>4609</v>
      </c>
      <c r="D15" s="90">
        <v>5456</v>
      </c>
      <c r="E15" s="85"/>
    </row>
    <row r="16" spans="1:5" ht="11.25">
      <c r="A16" s="88">
        <v>1919</v>
      </c>
      <c r="B16" s="99">
        <v>818</v>
      </c>
      <c r="C16" s="99">
        <v>4609</v>
      </c>
      <c r="D16" s="90">
        <v>5427</v>
      </c>
      <c r="E16" s="85"/>
    </row>
    <row r="17" spans="1:5" ht="11.25">
      <c r="A17" s="88">
        <v>1920</v>
      </c>
      <c r="B17" s="99">
        <v>971</v>
      </c>
      <c r="C17" s="99">
        <v>4609</v>
      </c>
      <c r="D17" s="90">
        <v>5580</v>
      </c>
      <c r="E17" s="85"/>
    </row>
    <row r="18" spans="1:5" ht="11.25">
      <c r="A18" s="88">
        <v>1921</v>
      </c>
      <c r="B18" s="99">
        <v>910</v>
      </c>
      <c r="C18" s="99">
        <v>4609</v>
      </c>
      <c r="D18" s="90">
        <v>5519</v>
      </c>
      <c r="E18" s="85"/>
    </row>
    <row r="19" spans="1:5" ht="11.25">
      <c r="A19" s="88">
        <v>1922</v>
      </c>
      <c r="B19" s="99">
        <v>848</v>
      </c>
      <c r="C19" s="99">
        <v>4609</v>
      </c>
      <c r="D19" s="90">
        <v>5457</v>
      </c>
      <c r="E19" s="85"/>
    </row>
    <row r="20" spans="1:5" ht="11.25">
      <c r="A20" s="88">
        <v>1923</v>
      </c>
      <c r="B20" s="99">
        <v>1788</v>
      </c>
      <c r="C20" s="99">
        <v>10297</v>
      </c>
      <c r="D20" s="90">
        <v>12085</v>
      </c>
      <c r="E20" s="85"/>
    </row>
    <row r="21" spans="1:5" ht="11.25">
      <c r="A21" s="88">
        <v>1924</v>
      </c>
      <c r="B21" s="99">
        <v>1642</v>
      </c>
      <c r="C21" s="99">
        <v>10068</v>
      </c>
      <c r="D21" s="90">
        <v>11710</v>
      </c>
      <c r="E21" s="85"/>
    </row>
    <row r="22" spans="1:8" s="85" customFormat="1" ht="11.25">
      <c r="A22" s="88">
        <v>1925</v>
      </c>
      <c r="B22" s="99">
        <v>1835</v>
      </c>
      <c r="C22" s="99">
        <v>9854</v>
      </c>
      <c r="D22" s="90">
        <v>11689</v>
      </c>
      <c r="F22" s="81"/>
      <c r="G22" s="81"/>
      <c r="H22" s="81"/>
    </row>
    <row r="23" spans="1:5" ht="11.25">
      <c r="A23" s="88">
        <v>1926</v>
      </c>
      <c r="B23" s="99">
        <v>2254</v>
      </c>
      <c r="C23" s="99">
        <v>9670</v>
      </c>
      <c r="D23" s="90">
        <v>11924</v>
      </c>
      <c r="E23" s="85"/>
    </row>
    <row r="24" spans="1:5" ht="11.25">
      <c r="A24" s="88">
        <v>1927</v>
      </c>
      <c r="B24" s="99">
        <v>3501</v>
      </c>
      <c r="C24" s="99">
        <v>14485</v>
      </c>
      <c r="D24" s="90">
        <v>17986</v>
      </c>
      <c r="E24" s="85"/>
    </row>
    <row r="25" spans="1:5" ht="11.25">
      <c r="A25" s="88">
        <v>1928</v>
      </c>
      <c r="B25" s="99">
        <v>4532</v>
      </c>
      <c r="C25" s="99">
        <v>14319</v>
      </c>
      <c r="D25" s="90">
        <v>18851</v>
      </c>
      <c r="E25" s="85"/>
    </row>
    <row r="26" spans="1:5" ht="11.25">
      <c r="A26" s="88">
        <v>1929</v>
      </c>
      <c r="B26" s="99">
        <v>13765</v>
      </c>
      <c r="C26" s="99">
        <v>14070</v>
      </c>
      <c r="D26" s="90">
        <v>27835</v>
      </c>
      <c r="E26" s="85"/>
    </row>
    <row r="27" spans="1:5" ht="11.25">
      <c r="A27" s="88">
        <v>1930</v>
      </c>
      <c r="B27" s="99">
        <v>25717</v>
      </c>
      <c r="C27" s="99">
        <v>13693</v>
      </c>
      <c r="D27" s="90">
        <v>39410</v>
      </c>
      <c r="E27" s="85"/>
    </row>
    <row r="28" spans="1:5" ht="11.25">
      <c r="A28" s="88">
        <v>1931</v>
      </c>
      <c r="B28" s="99">
        <v>39760</v>
      </c>
      <c r="C28" s="99">
        <v>13111</v>
      </c>
      <c r="D28" s="90">
        <v>52871</v>
      </c>
      <c r="E28" s="85"/>
    </row>
    <row r="29" spans="1:5" ht="11.25">
      <c r="A29" s="88">
        <v>1932</v>
      </c>
      <c r="B29" s="99">
        <v>42172</v>
      </c>
      <c r="C29" s="99">
        <v>13111</v>
      </c>
      <c r="D29" s="90">
        <v>55283</v>
      </c>
      <c r="E29" s="85"/>
    </row>
    <row r="30" spans="1:5" ht="11.25">
      <c r="A30" s="88">
        <v>1933</v>
      </c>
      <c r="B30" s="99">
        <v>43864</v>
      </c>
      <c r="C30" s="99">
        <v>13111</v>
      </c>
      <c r="D30" s="90">
        <v>56975</v>
      </c>
      <c r="E30" s="85"/>
    </row>
    <row r="31" spans="1:8" ht="12" thickBot="1">
      <c r="A31" s="91" t="s">
        <v>29</v>
      </c>
      <c r="B31" s="100">
        <v>48719</v>
      </c>
      <c r="C31" s="100">
        <v>13111</v>
      </c>
      <c r="D31" s="92">
        <v>61830</v>
      </c>
      <c r="E31" s="85"/>
      <c r="F31" s="85"/>
      <c r="G31" s="85"/>
      <c r="H31" s="85"/>
    </row>
    <row r="32" ht="11.25">
      <c r="A32" s="84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G30" sqref="G30"/>
    </sheetView>
  </sheetViews>
  <sheetFormatPr defaultColWidth="11.421875" defaultRowHeight="12.75"/>
  <cols>
    <col min="1" max="1" width="10.28125" style="79" customWidth="1"/>
    <col min="2" max="2" width="12.140625" style="79" customWidth="1"/>
    <col min="3" max="3" width="11.57421875" style="79" customWidth="1"/>
    <col min="4" max="16384" width="10.28125" style="79" customWidth="1"/>
  </cols>
  <sheetData>
    <row r="1" spans="1:8" ht="12.75">
      <c r="A1" s="20" t="s">
        <v>79</v>
      </c>
      <c r="B1" s="21"/>
      <c r="C1" s="21"/>
      <c r="D1" s="21"/>
      <c r="E1" s="21"/>
      <c r="F1" s="21"/>
      <c r="G1" s="21"/>
      <c r="H1" s="22"/>
    </row>
    <row r="2" spans="1:8" ht="12.75">
      <c r="A2" s="22" t="s">
        <v>20</v>
      </c>
      <c r="B2" s="22"/>
      <c r="C2" s="22"/>
      <c r="D2" s="22"/>
      <c r="E2" s="22"/>
      <c r="F2" s="22"/>
      <c r="G2" s="22"/>
      <c r="H2" s="22"/>
    </row>
    <row r="3" ht="12.75">
      <c r="A3" s="79" t="s">
        <v>60</v>
      </c>
    </row>
    <row r="4" ht="12.75">
      <c r="B4" s="79" t="s">
        <v>61</v>
      </c>
    </row>
    <row r="5" ht="12.75">
      <c r="B5" s="79" t="s">
        <v>62</v>
      </c>
    </row>
    <row r="6" ht="12.75">
      <c r="B6" s="79" t="s">
        <v>63</v>
      </c>
    </row>
    <row r="7" ht="12.75">
      <c r="B7" s="79" t="s">
        <v>36</v>
      </c>
    </row>
    <row r="8" ht="12.75">
      <c r="B8" s="79" t="s">
        <v>37</v>
      </c>
    </row>
    <row r="10" ht="13.5" thickBot="1"/>
    <row r="11" spans="1:4" ht="13.5" thickBot="1">
      <c r="A11" s="101"/>
      <c r="B11" s="102" t="s">
        <v>64</v>
      </c>
      <c r="C11" s="103"/>
      <c r="D11" s="104"/>
    </row>
    <row r="12" spans="1:4" ht="12.75">
      <c r="A12" s="105" t="s">
        <v>65</v>
      </c>
      <c r="B12" s="106" t="s">
        <v>66</v>
      </c>
      <c r="C12" s="106" t="s">
        <v>67</v>
      </c>
      <c r="D12" s="106" t="s">
        <v>68</v>
      </c>
    </row>
    <row r="13" spans="1:4" ht="13.5" thickBot="1">
      <c r="A13" s="107"/>
      <c r="B13" s="108" t="s">
        <v>69</v>
      </c>
      <c r="C13" s="108" t="s">
        <v>70</v>
      </c>
      <c r="D13" s="107"/>
    </row>
    <row r="14" spans="1:4" ht="12.75">
      <c r="A14" s="109">
        <v>1938</v>
      </c>
      <c r="B14" s="110">
        <v>65646</v>
      </c>
      <c r="C14" s="111">
        <v>1492</v>
      </c>
      <c r="D14" s="112">
        <v>67138</v>
      </c>
    </row>
    <row r="15" spans="1:4" ht="12.75">
      <c r="A15" s="113">
        <v>1939</v>
      </c>
      <c r="B15" s="114">
        <v>65797</v>
      </c>
      <c r="C15" s="115">
        <v>1464</v>
      </c>
      <c r="D15" s="116">
        <v>67261</v>
      </c>
    </row>
    <row r="16" spans="1:4" ht="12.75">
      <c r="A16" s="113">
        <v>1940</v>
      </c>
      <c r="B16" s="114">
        <v>65307</v>
      </c>
      <c r="C16" s="115">
        <v>1435</v>
      </c>
      <c r="D16" s="116">
        <v>66742</v>
      </c>
    </row>
    <row r="17" spans="1:4" ht="12.75">
      <c r="A17" s="113">
        <v>1941</v>
      </c>
      <c r="B17" s="114">
        <v>67544</v>
      </c>
      <c r="C17" s="115">
        <v>1404</v>
      </c>
      <c r="D17" s="116">
        <v>68948</v>
      </c>
    </row>
    <row r="18" spans="1:4" ht="12.75">
      <c r="A18" s="113">
        <v>1942</v>
      </c>
      <c r="B18" s="114">
        <v>70403</v>
      </c>
      <c r="C18" s="115">
        <v>1372</v>
      </c>
      <c r="D18" s="116">
        <v>71775</v>
      </c>
    </row>
    <row r="19" spans="1:4" ht="12.75">
      <c r="A19" s="113">
        <v>1943</v>
      </c>
      <c r="B19" s="114">
        <v>73133</v>
      </c>
      <c r="C19" s="115">
        <v>1337</v>
      </c>
      <c r="D19" s="116">
        <v>74470</v>
      </c>
    </row>
    <row r="20" spans="1:4" ht="12.75">
      <c r="A20" s="113">
        <v>1944</v>
      </c>
      <c r="B20" s="114">
        <v>74390</v>
      </c>
      <c r="C20" s="115">
        <v>1300</v>
      </c>
      <c r="D20" s="116">
        <v>75690</v>
      </c>
    </row>
    <row r="21" spans="1:4" ht="12.75">
      <c r="A21" s="113">
        <v>1945</v>
      </c>
      <c r="B21" s="114">
        <v>75539</v>
      </c>
      <c r="C21" s="115">
        <v>1258</v>
      </c>
      <c r="D21" s="116">
        <v>76797</v>
      </c>
    </row>
    <row r="22" spans="1:4" ht="12.75">
      <c r="A22" s="113">
        <v>1946</v>
      </c>
      <c r="B22" s="114">
        <v>76843</v>
      </c>
      <c r="C22" s="115">
        <v>1216</v>
      </c>
      <c r="D22" s="116">
        <v>78059</v>
      </c>
    </row>
    <row r="23" spans="1:4" ht="12.75">
      <c r="A23" s="113">
        <v>1947</v>
      </c>
      <c r="B23" s="114">
        <v>77766</v>
      </c>
      <c r="C23" s="115">
        <v>1171</v>
      </c>
      <c r="D23" s="116">
        <v>78937</v>
      </c>
    </row>
    <row r="24" spans="1:4" ht="12.75">
      <c r="A24" s="113">
        <v>1948</v>
      </c>
      <c r="B24" s="114">
        <v>79068</v>
      </c>
      <c r="C24" s="115">
        <v>1122</v>
      </c>
      <c r="D24" s="116">
        <v>80190</v>
      </c>
    </row>
    <row r="25" spans="1:4" ht="12.75">
      <c r="A25" s="113">
        <v>1949</v>
      </c>
      <c r="B25" s="114">
        <v>62644</v>
      </c>
      <c r="C25" s="115">
        <v>1071</v>
      </c>
      <c r="D25" s="116">
        <v>93715</v>
      </c>
    </row>
    <row r="26" spans="1:4" ht="12.75">
      <c r="A26" s="113">
        <v>1950</v>
      </c>
      <c r="B26" s="114">
        <v>113869</v>
      </c>
      <c r="C26" s="115">
        <v>1588</v>
      </c>
      <c r="D26" s="116">
        <v>115457</v>
      </c>
    </row>
    <row r="27" spans="1:4" ht="12.75">
      <c r="A27" s="113">
        <v>1951</v>
      </c>
      <c r="B27" s="114">
        <v>142419</v>
      </c>
      <c r="C27" s="115">
        <v>1700</v>
      </c>
      <c r="D27" s="116">
        <v>144119</v>
      </c>
    </row>
    <row r="28" spans="1:4" ht="12.75">
      <c r="A28" s="113">
        <v>1952</v>
      </c>
      <c r="B28" s="114">
        <v>154702</v>
      </c>
      <c r="C28" s="115">
        <v>1969</v>
      </c>
      <c r="D28" s="116">
        <v>156671</v>
      </c>
    </row>
    <row r="29" spans="1:4" ht="12.75">
      <c r="A29" s="113">
        <v>1953</v>
      </c>
      <c r="B29" s="114">
        <v>182382</v>
      </c>
      <c r="C29" s="115">
        <v>2535</v>
      </c>
      <c r="D29" s="116">
        <v>184917</v>
      </c>
    </row>
    <row r="30" spans="1:4" ht="12.75">
      <c r="A30" s="113">
        <v>1954</v>
      </c>
      <c r="B30" s="114">
        <v>191586</v>
      </c>
      <c r="C30" s="115">
        <v>5707</v>
      </c>
      <c r="D30" s="116">
        <v>197293</v>
      </c>
    </row>
    <row r="31" spans="1:4" ht="12.75">
      <c r="A31" s="113">
        <v>1955</v>
      </c>
      <c r="B31" s="114">
        <v>207460</v>
      </c>
      <c r="C31" s="115">
        <v>7328</v>
      </c>
      <c r="D31" s="116">
        <v>214788</v>
      </c>
    </row>
    <row r="32" spans="1:4" ht="12.75">
      <c r="A32" s="113">
        <v>1956</v>
      </c>
      <c r="B32" s="114">
        <v>235173</v>
      </c>
      <c r="C32" s="115">
        <v>9367</v>
      </c>
      <c r="D32" s="116">
        <v>244540</v>
      </c>
    </row>
    <row r="33" spans="1:4" ht="12.75">
      <c r="A33" s="113">
        <v>1957</v>
      </c>
      <c r="B33" s="114">
        <v>238231</v>
      </c>
      <c r="C33" s="115">
        <v>12000</v>
      </c>
      <c r="D33" s="116">
        <v>250231</v>
      </c>
    </row>
    <row r="34" spans="1:4" ht="12.75">
      <c r="A34" s="113">
        <v>1958</v>
      </c>
      <c r="B34" s="114">
        <v>242009</v>
      </c>
      <c r="C34" s="115">
        <v>14084</v>
      </c>
      <c r="D34" s="116">
        <v>259093</v>
      </c>
    </row>
    <row r="35" spans="1:4" ht="12.75">
      <c r="A35" s="113">
        <v>1959</v>
      </c>
      <c r="B35" s="114">
        <v>271764</v>
      </c>
      <c r="C35" s="115">
        <v>16076</v>
      </c>
      <c r="D35" s="116">
        <v>287840</v>
      </c>
    </row>
    <row r="36" spans="1:4" ht="13.5" thickBot="1">
      <c r="A36" s="117">
        <v>1960</v>
      </c>
      <c r="B36" s="118" t="s">
        <v>71</v>
      </c>
      <c r="C36" s="119" t="s">
        <v>71</v>
      </c>
      <c r="D36" s="120" t="s">
        <v>71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2011-02-21T22:30:03Z</dcterms:created>
  <dcterms:modified xsi:type="dcterms:W3CDTF">2011-02-21T22:48:57Z</dcterms:modified>
  <cp:category/>
  <cp:version/>
  <cp:contentType/>
  <cp:contentStatus/>
</cp:coreProperties>
</file>