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25" windowHeight="1164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</sheets>
  <definedNames/>
  <calcPr fullCalcOnLoad="1"/>
</workbook>
</file>

<file path=xl/sharedStrings.xml><?xml version="1.0" encoding="utf-8"?>
<sst xmlns="http://schemas.openxmlformats.org/spreadsheetml/2006/main" count="2492" uniqueCount="443">
  <si>
    <t>TIPO1</t>
  </si>
  <si>
    <t>TIPO2</t>
  </si>
  <si>
    <t>TIPO3</t>
  </si>
  <si>
    <t>TIPO4.1</t>
  </si>
  <si>
    <t>TIPO4.2</t>
  </si>
  <si>
    <t>TIPO4.3</t>
  </si>
  <si>
    <t>TIPO5</t>
  </si>
  <si>
    <t>TIPO6</t>
  </si>
  <si>
    <t>TIPO7</t>
  </si>
  <si>
    <t>TIPO8</t>
  </si>
  <si>
    <t>4.1</t>
  </si>
  <si>
    <t>4.2</t>
  </si>
  <si>
    <t>4.3</t>
  </si>
  <si>
    <t>VENDEDORES</t>
  </si>
  <si>
    <t>Cajeros</t>
  </si>
  <si>
    <t>APRENDICES</t>
  </si>
  <si>
    <t>PERSONAL DIRECTIVO Y PROFESIONALES</t>
  </si>
  <si>
    <t>TÉCNICOS Y PROFESIONALES DE NIVEL MEDIO</t>
  </si>
  <si>
    <t>EMPLEADOS DE OFICINA</t>
  </si>
  <si>
    <t>TRABAJADORES CALIFICADOS</t>
  </si>
  <si>
    <t>TRABAJADORES SEMI‐CALIFICADOS</t>
  </si>
  <si>
    <t>TRABAJADORES NO CALIFICADOS</t>
  </si>
  <si>
    <t>Vendedores fuera del local o corredores</t>
  </si>
  <si>
    <t>Vendedores (en local)</t>
  </si>
  <si>
    <t>TIPOS DE OCUPACIÓN</t>
  </si>
  <si>
    <t>Primera Ronda</t>
  </si>
  <si>
    <t>Segunda Ronda</t>
  </si>
  <si>
    <t>Tercera Ronda</t>
  </si>
  <si>
    <t>Variación Segunda Ronda</t>
  </si>
  <si>
    <t>Variación Tercera Ronda</t>
  </si>
  <si>
    <t>Variación</t>
  </si>
  <si>
    <t>Primer Ronda a precios 2009</t>
  </si>
  <si>
    <t>Segunda Ronda a precios 2009</t>
  </si>
  <si>
    <t>Tercera Ronda a precios 2009</t>
  </si>
  <si>
    <t>Tabla</t>
  </si>
  <si>
    <t xml:space="preserve">Salario real promedio de Montevideo correspondiente a cada ronda </t>
  </si>
  <si>
    <t>para los diferentes niveles de ocupación y sus correspondientes variaciones. (Pr constantes año 1943)</t>
  </si>
  <si>
    <t>Montevideo</t>
  </si>
  <si>
    <t>Salario real promedio de Montevideo correspondiente a cada ronda para los diferentes niveles de ocupación y sus correspondientes variaciones. (Precios constantes año 1943)</t>
  </si>
  <si>
    <t>Salario real promedio de Montevideo correspondiente a cada ronda para los diferentes niveles de ocupación sin los tipos 3 y 4 y sus correspondientes variaciones. (Precios constantes año 1943)</t>
  </si>
  <si>
    <t>para los diferentes niveles de ocupación sin los tipos 3 y 4 y sus correspondientes variaciones. (Precios constantes año 1943)</t>
  </si>
  <si>
    <t xml:space="preserve">Tabla </t>
  </si>
  <si>
    <t>Aproximación al salario real promedio del interior correspondiente a cada ronda</t>
  </si>
  <si>
    <t xml:space="preserve"> para los diferentes niveles de ocupación y sus correspondientes variaciones. (Precios constantes año 1943)</t>
  </si>
  <si>
    <t>Interior</t>
  </si>
  <si>
    <t>Salario real promedio de Montevideo a precios del 2009 (Precios constantes año 1997)</t>
  </si>
  <si>
    <t>Aproximación al salario real promedio del interior correspondiente a cada ronda  para los diferentes niveles de ocupación y sus correspondientes variaciones. (Precios constantes año 1943)</t>
  </si>
  <si>
    <t>Salario real promedio de Interior a precios del 2009 (Precios constantes año 1997)</t>
  </si>
  <si>
    <t>Monografía para la obtención del título de Licenciado en Economía. 2010</t>
  </si>
  <si>
    <r>
      <t xml:space="preserve">Fuente: Gastambide, María Luisa; Ortiz, Martín José; Ubilla, Faustina María. </t>
    </r>
    <r>
      <rPr>
        <i/>
        <sz val="10"/>
        <rFont val="Arial"/>
        <family val="2"/>
      </rPr>
      <t>Los Consejos de Salarios en el Uruguay 1943 – 1952</t>
    </r>
    <r>
      <rPr>
        <i/>
        <sz val="10"/>
        <rFont val="Arial"/>
        <family val="2"/>
      </rPr>
      <t xml:space="preserve">. El caso del grupo 1: Comercio. </t>
    </r>
  </si>
  <si>
    <t>Grupo 1: Comercio</t>
  </si>
  <si>
    <t>Grupo 3: Banca</t>
  </si>
  <si>
    <t>Tabla: Salario promedio nominal y real por tipo de ocupación 1945-1952</t>
  </si>
  <si>
    <t>salario promedio nominal</t>
  </si>
  <si>
    <t>salario promedio real</t>
  </si>
  <si>
    <t>Tipo de ocupación 1</t>
  </si>
  <si>
    <t>Tipo de ocupación 2</t>
  </si>
  <si>
    <t>Tipo de ocupación 3</t>
  </si>
  <si>
    <t>Tipo de ocupación 7</t>
  </si>
  <si>
    <t>Tipo de ocupación 8</t>
  </si>
  <si>
    <r>
      <t xml:space="preserve">FUENTE: Brutten, Natalia; di Meo Germán; y Orrico Adriana. </t>
    </r>
    <r>
      <rPr>
        <i/>
        <sz val="10"/>
        <rFont val="Arial"/>
        <family val="2"/>
      </rPr>
      <t xml:space="preserve">Los Consejos de Salarios en el Uruguay, 1945 – 1950.  El caso de los Grupos 2. Transporte, 3.Banca; 10. Confecciones; 11. Vidrio; 15.Madera; 16.Tabaco. </t>
    </r>
  </si>
  <si>
    <t>Monografía para la obtención del título de Licenciado en Economía. 2009</t>
  </si>
  <si>
    <t xml:space="preserve">NOTA: </t>
  </si>
  <si>
    <t xml:space="preserve">Tipo de ocupación: </t>
  </si>
  <si>
    <t>Personal directivo y Profesionales</t>
  </si>
  <si>
    <t>Técnicos y profesionales de nivel medio</t>
  </si>
  <si>
    <t>Empleados de oficina.</t>
  </si>
  <si>
    <t>Trabajadores de los servicios y vendedores de comercios y mercados.</t>
  </si>
  <si>
    <t>Oficiales, operarios y artesanos de artes mecánicas. Operadores y montadores de instalaciones y máquinas.</t>
  </si>
  <si>
    <t>Trabajadores semi calificados</t>
  </si>
  <si>
    <t>Trabajadores no calificados</t>
  </si>
  <si>
    <t>Aprendices.</t>
  </si>
  <si>
    <t>Salario promedio nominal y real por tipo de ocupación 1945-1952</t>
  </si>
  <si>
    <t>Grupo 4 Servicios Sociales y Salud</t>
  </si>
  <si>
    <t>Promedio salario real semestral. Datos en pesos de 1943</t>
  </si>
  <si>
    <t>set-46</t>
  </si>
  <si>
    <t>TO 1</t>
  </si>
  <si>
    <t>TO 2</t>
  </si>
  <si>
    <t>TO 3</t>
  </si>
  <si>
    <t>TO 4</t>
  </si>
  <si>
    <t>n/a</t>
  </si>
  <si>
    <t>TO 5</t>
  </si>
  <si>
    <t>TO 6</t>
  </si>
  <si>
    <t>TO 7</t>
  </si>
  <si>
    <t>TO 8</t>
  </si>
  <si>
    <r>
      <t xml:space="preserve">FUENTE: Castro, Lucía; Gariazzo, Florencia; y Nuñez, Santiago. </t>
    </r>
    <r>
      <rPr>
        <i/>
        <sz val="8"/>
        <rFont val="Arial"/>
        <family val="2"/>
      </rPr>
      <t xml:space="preserve">Los Consejos de Salarios en el Uruguay, 1943 – 1952.  Los casos de los Grupos 4. Enseñanza, Servicios Sociales y de Salud, Instituciones Gremiales, Culturales, Deportivas y similares-, 12. Industria de la Construcción, 18. Talleres mecánicos y similares, y 19. Telefónicas y Telegráficas, Gas y Dique Seco y Aguas Corrientes.  </t>
    </r>
  </si>
  <si>
    <t>Monografía para la obtención del título de Licenciado en Economía. 2011</t>
  </si>
  <si>
    <t>TO 1: Personal directivo y Profesionales</t>
  </si>
  <si>
    <t>TO 2. Técnicos y profesionales de nivel medio</t>
  </si>
  <si>
    <t>TO 3. Empleados de oficina.</t>
  </si>
  <si>
    <t>TO 4. Trabajadores de los servicios y vendedores de comercios y mercados.</t>
  </si>
  <si>
    <t>TO 5. Oficiales, operarios y artesanos de artes mecánicas</t>
  </si>
  <si>
    <t>Operadores y montadores de instalaciones y máquinas.</t>
  </si>
  <si>
    <t>TO 6. Trabajadores semi calificados</t>
  </si>
  <si>
    <t>TO 7. Trabajadores no calificados</t>
  </si>
  <si>
    <t>TO 8. Aprendices.</t>
  </si>
  <si>
    <t>Grupo 4 Enseñanza</t>
  </si>
  <si>
    <t>Grupo 4 Instituciones gremiales, culturales y deportivas</t>
  </si>
  <si>
    <t>set-47</t>
  </si>
  <si>
    <t>set-49</t>
  </si>
  <si>
    <t>set-51</t>
  </si>
  <si>
    <t>Grupo 12 Construcción</t>
  </si>
  <si>
    <t>Grupo 18 Talleres mecánicos y similares</t>
  </si>
  <si>
    <t>Grupo 19 Telefónicas y telegráficas, agua corriente y gas y dique seco</t>
  </si>
  <si>
    <t>Gas y dique seco</t>
  </si>
  <si>
    <t>Compañías de aguas corrientes</t>
  </si>
  <si>
    <t>Empresas telefónicas y telegráficas</t>
  </si>
  <si>
    <t>Todo grupo 19</t>
  </si>
  <si>
    <t>set-48</t>
  </si>
  <si>
    <t>Grupo 4 Servicios Sociales y Salud. Promedio salario real semestral. Datos en pesos de 1943</t>
  </si>
  <si>
    <t>Grupo 4 Enseñanza. Promedio salario real semestral. Datos en pesos de 1943</t>
  </si>
  <si>
    <t>Grupo 4 Instituciones gremiales, culturales y deportivas. Promedio salario real semestral. Datos en pesos de 1943</t>
  </si>
  <si>
    <t>Grupo 12 Construcción. Promedio salario real semestral. Datos en pesos de 1943</t>
  </si>
  <si>
    <t>Grupo 18 Talleres mecánicos y similares. Promedio salario real semestral. Datos en pesos de 1943</t>
  </si>
  <si>
    <t>Grupo 19 Telefónicas y telegráficas, agua corriente y gas y dique seco. Promedio salario real semestral. Datos en pesos de 1943</t>
  </si>
  <si>
    <t>Grupo 4, 12, 18 y 19</t>
  </si>
  <si>
    <t>Grupo 5 (Metalurgica) y 6 (Textil)</t>
  </si>
  <si>
    <t>Medias, medianas y aumentos por ronda y grupo con y sin cargos de dirección</t>
  </si>
  <si>
    <t>Medias, medianas y aumentos por ronda y sub-grupo dentro de la industria metalúrgica</t>
  </si>
  <si>
    <t>Medias, medianas y aumentos por ronda y sub-grupo dentro de la industria textil</t>
  </si>
  <si>
    <t>Medias, medianas y aumentos por ronda para ambos grupos según tipo de función de las categorías en la empresa (grandes grupos de la CIUO 88)</t>
  </si>
  <si>
    <t>Medias, medianas y aumentos por ronda para ambos grupos según calificación de los cargos obreros</t>
  </si>
  <si>
    <t>Incrementos reales de los jornales de obreros calificados en los sub-grupos de la industria metalúrgica</t>
  </si>
  <si>
    <t>Jornales reales de ambas rondas e incrementos según calificación de la CIOU 88 y subgrupos de la industria textil</t>
  </si>
  <si>
    <t>Cantidad de categorías que mejoran o empeoran su posición relativa por subgrupo del grupo 5</t>
  </si>
  <si>
    <t>Detalle de los subgrupos y actividades del grupo 5 de los Consejos de Salarios correspondientes a la industria metalúrgica</t>
  </si>
  <si>
    <t>Detalle de los subgrupos y actividades del grupo 6 de los Consejos de Salarios correspondientes a la industria textil</t>
  </si>
  <si>
    <t>Tabla: Medias, medianas y aumentos por ronda y grupo con y sin cargos de dirección</t>
  </si>
  <si>
    <t>Media</t>
  </si>
  <si>
    <t>Mediana</t>
  </si>
  <si>
    <t>Aumentos</t>
  </si>
  <si>
    <t>Casos</t>
  </si>
  <si>
    <r>
      <t xml:space="preserve"> </t>
    </r>
    <r>
      <rPr>
        <sz val="10"/>
        <color indexed="8"/>
        <rFont val="Arial"/>
        <family val="2"/>
      </rPr>
      <t xml:space="preserve">Grupo  </t>
    </r>
  </si>
  <si>
    <r>
      <t xml:space="preserve"> </t>
    </r>
    <r>
      <rPr>
        <sz val="10"/>
        <color indexed="8"/>
        <rFont val="Arial"/>
        <family val="2"/>
      </rPr>
      <t xml:space="preserve">Jornal R1 </t>
    </r>
  </si>
  <si>
    <t>Jornal R2</t>
  </si>
  <si>
    <t xml:space="preserve"> Jornal R1</t>
  </si>
  <si>
    <t xml:space="preserve"> Jornal R2  </t>
  </si>
  <si>
    <r>
      <t xml:space="preserve"> </t>
    </r>
    <r>
      <rPr>
        <sz val="10"/>
        <color indexed="8"/>
        <rFont val="Arial"/>
        <family val="2"/>
      </rPr>
      <t xml:space="preserve">Media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</si>
  <si>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Mediana </t>
    </r>
    <r>
      <rPr>
        <sz val="10"/>
        <rFont val="Arial"/>
        <family val="2"/>
      </rPr>
      <t xml:space="preserve"> </t>
    </r>
  </si>
  <si>
    <t>considerados</t>
  </si>
  <si>
    <r>
      <t>*Nota: La fila correspondiente al grupo 6, con 1172 casos considerados, incluye las categorías de  cargos de dir</t>
    </r>
    <r>
      <rPr>
        <sz val="10"/>
        <rFont val="Arial"/>
        <family val="0"/>
      </rPr>
      <t>ección.</t>
    </r>
  </si>
  <si>
    <r>
      <t xml:space="preserve"> </t>
    </r>
    <r>
      <rPr>
        <sz val="10"/>
        <color indexed="8"/>
        <rFont val="Arial"/>
        <family val="2"/>
      </rPr>
      <t xml:space="preserve">La última fila, con 957 casos, las excluye. </t>
    </r>
  </si>
  <si>
    <r>
      <t xml:space="preserve">Fuente: Viera,  Magdalena. </t>
    </r>
    <r>
      <rPr>
        <i/>
        <sz val="10"/>
        <rFont val="Arial"/>
        <family val="2"/>
      </rPr>
      <t>Los Consejos de Salarios en el Uruguay, 1943 – 1950. Panorama general y los casos de los Grupos Metalúrgica y Textil</t>
    </r>
    <r>
      <rPr>
        <sz val="10"/>
        <rFont val="Arial"/>
        <family val="2"/>
      </rPr>
      <t xml:space="preserve">. </t>
    </r>
  </si>
  <si>
    <t>Monografía para la obtención del Título de Licenciado en Economía, FCCEE, UdelaR. 2009</t>
  </si>
  <si>
    <t>Tabla:  Medias, medianas y aumentos por ronda y sub-grupo dentro de la industria metalúrgica</t>
  </si>
  <si>
    <t>Jornal R1</t>
  </si>
  <si>
    <t>Grupo 5</t>
  </si>
  <si>
    <t>Tabla: Medias, medianas y aumentos por ronda y sub-grupo dentro de la industria textil</t>
  </si>
  <si>
    <t>Grupo 6</t>
  </si>
  <si>
    <t>Tabla: Medias, medianas y aumentos por ronda para ambos grupos según tipo de función de las categorías en la empresa (grandes grupos de la CIUO 88)</t>
  </si>
  <si>
    <t>Categorías según función</t>
  </si>
  <si>
    <t>Administrativos</t>
  </si>
  <si>
    <t>Obreros</t>
  </si>
  <si>
    <t>Tabla: Medias, medianas y aumentos por ronda para ambos grupos según calificación de los cargos obreros</t>
  </si>
  <si>
    <t>Industria metalúrgica</t>
  </si>
  <si>
    <t>Calificados</t>
  </si>
  <si>
    <t>Semi-Calificados</t>
  </si>
  <si>
    <t>No calificados</t>
  </si>
  <si>
    <t>Industria textil</t>
  </si>
  <si>
    <t>Categoría obreros ambos grupos</t>
  </si>
  <si>
    <t>Tabla: Incrementos reales de los jornales de obreros calificados en los sub-grupos de la industria metalúrgica</t>
  </si>
  <si>
    <t>Sub grupo Industria Metalúrgica</t>
  </si>
  <si>
    <t>Jornal real R1</t>
  </si>
  <si>
    <t>Jornal real R2</t>
  </si>
  <si>
    <t>% aumento</t>
  </si>
  <si>
    <t>Fábricas de Camas, Cerraduras Boquilas de primus, etc</t>
  </si>
  <si>
    <t>Fábricas de tapas corona, hojalatería y envases de hojalata</t>
  </si>
  <si>
    <t>Fábrica y elaboración de aluminio</t>
  </si>
  <si>
    <t>Fábrica de hierro esmaltado</t>
  </si>
  <si>
    <t>Talleres metalúrgicos en general</t>
  </si>
  <si>
    <t>Tabla: Jornales reales de ambas rondas e incrementos según calificación de la CIOU 88 y subgrupos de la industria textil</t>
  </si>
  <si>
    <t>Semi-calificados</t>
  </si>
  <si>
    <t>Hilandería, Peinaduría, Cardado, Lavadero de Lana , etc</t>
  </si>
  <si>
    <r>
      <t xml:space="preserve">Lavaderos de Lana </t>
    </r>
    <r>
      <rPr>
        <sz val="10"/>
        <rFont val="Arial"/>
        <family val="2"/>
      </rPr>
      <t xml:space="preserve"> </t>
    </r>
  </si>
  <si>
    <r>
      <t xml:space="preserve">Tejeduría e Hilandería, Algodón, Seda y Fibra Mallería </t>
    </r>
    <r>
      <rPr>
        <sz val="10"/>
        <rFont val="Arial"/>
        <family val="2"/>
      </rPr>
      <t xml:space="preserve"> </t>
    </r>
  </si>
  <si>
    <r>
      <t xml:space="preserve">Tejidos de punto, algodón o lana, medias, calcetines, etc </t>
    </r>
    <r>
      <rPr>
        <sz val="10"/>
        <rFont val="Arial"/>
        <family val="2"/>
      </rPr>
      <t xml:space="preserve"> </t>
    </r>
  </si>
  <si>
    <r>
      <t xml:space="preserve">Cintas, Hilos, Tejidos elásticos y alfombras </t>
    </r>
    <r>
      <rPr>
        <sz val="10"/>
        <rFont val="Arial"/>
        <family val="2"/>
      </rPr>
      <t xml:space="preserve"> </t>
    </r>
  </si>
  <si>
    <r>
      <t xml:space="preserve">Campomar y Soulas (Juan L. Lacaze) </t>
    </r>
    <r>
      <rPr>
        <sz val="10"/>
        <rFont val="Arial"/>
        <family val="2"/>
      </rPr>
      <t xml:space="preserve"> </t>
    </r>
  </si>
  <si>
    <r>
      <t xml:space="preserve">Total </t>
    </r>
    <r>
      <rPr>
        <b/>
        <sz val="10"/>
        <rFont val="Arial"/>
        <family val="2"/>
      </rPr>
      <t xml:space="preserve"> </t>
    </r>
  </si>
  <si>
    <t>Tabla: Cantidad de categorías que mejoran o empeoran su posición relativa por subgrupo del grupo 5</t>
  </si>
  <si>
    <t>Igual</t>
  </si>
  <si>
    <t>Mejor</t>
  </si>
  <si>
    <t>Peor</t>
  </si>
  <si>
    <t>Total</t>
  </si>
  <si>
    <t>Tabla: Detalle de los subgrupos y actividades del grupo 5 de los Consejos de Salarios correspondientes a la industria metalúrgica</t>
  </si>
  <si>
    <r>
      <t xml:space="preserve"> </t>
    </r>
    <r>
      <rPr>
        <sz val="10"/>
        <color indexed="8"/>
        <rFont val="Arial"/>
        <family val="2"/>
      </rPr>
      <t xml:space="preserve">Subgrupo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</si>
  <si>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Actividad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</si>
  <si>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Detalle </t>
    </r>
    <r>
      <rPr>
        <sz val="10"/>
        <rFont val="Arial"/>
        <family val="2"/>
      </rPr>
      <t xml:space="preserve"> </t>
    </r>
  </si>
  <si>
    <r>
      <t xml:space="preserve">3534 3537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</si>
  <si>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Cierres de Metal para Carteras, Fábricas de Cortinas Metálicas, Fábricas de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</si>
  <si>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Camas, Fábricas de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</si>
  <si>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Broncerias, Fundicioncs y Talleres de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</si>
  <si>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Cerraduras, Fábricas de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</si>
  <si>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Boquillas de Primus, Fábricas de </t>
    </r>
  </si>
  <si>
    <t xml:space="preserve">Niquelado, Metalizado, Bronceado, Cromado, Plateado y similares  </t>
  </si>
  <si>
    <r>
      <t xml:space="preserve"> </t>
    </r>
    <r>
      <rPr>
        <sz val="10"/>
        <color indexed="8"/>
        <rFont val="Arial"/>
        <family val="2"/>
      </rPr>
      <t xml:space="preserve">Hojalatería </t>
    </r>
  </si>
  <si>
    <t xml:space="preserve">Envases de hojalata  </t>
  </si>
  <si>
    <r>
      <t xml:space="preserve"> </t>
    </r>
    <r>
      <rPr>
        <sz val="10"/>
        <color indexed="8"/>
        <rFont val="Arial"/>
        <family val="2"/>
      </rPr>
      <t xml:space="preserve">Tapas Corona, Fabricas de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</si>
  <si>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Aluminio, Fabricas y elaboración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</si>
  <si>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Hierro esmaltado, Fábrica de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</si>
  <si>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Metalúrgicos, Talleres en general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</si>
  <si>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Radio, Electricidad y Afines </t>
    </r>
    <r>
      <rPr>
        <sz val="10"/>
        <rFont val="Arial"/>
        <family val="2"/>
      </rPr>
      <t xml:space="preserve"> </t>
    </r>
  </si>
  <si>
    <t>Tabla: Detalle de los subgrupos y actividades del grupo 6 de los Consejos de Salarios correspondientes a la industria textil</t>
  </si>
  <si>
    <t>Frontex S. A.</t>
  </si>
  <si>
    <t>Hilandería., Peinaduría, Cardado, Lavadero Lana, tejeduria lana en gral</t>
  </si>
  <si>
    <t>Lavaderos Lana (Exportación)</t>
  </si>
  <si>
    <t>Lavaderos de Lana</t>
  </si>
  <si>
    <t>Tejeduría e Hilandería, Algodón, Seda y Fibra Mallería</t>
  </si>
  <si>
    <t>Tejidos de Punto, Algodón o Lana, Medias, Calcetines,</t>
  </si>
  <si>
    <t>Cintas, Hilos, Tejidos Elásticos y Alfombras</t>
  </si>
  <si>
    <t>Campomar y Soulas (Juan L. Lacaze)</t>
  </si>
  <si>
    <t>Fabricas de Tejidos de Punto de Lana</t>
  </si>
  <si>
    <t>Media, mediana  y varianza de los salarios reales en la 1era y 2da ronda por tipo de ocupación grupo frigoríficos</t>
  </si>
  <si>
    <t>Media, mediana  y varianza de los salarios reales en la 1era y 2da ronda por tipo de ocupación subgrupo frigoríficos</t>
  </si>
  <si>
    <t>Media, mediana  y varianza de los salarios reales en la 1era y 2da ronda por tipo de ocupación industria del cuero y fabricación de calzado</t>
  </si>
  <si>
    <t>Media, mediana  y varianza de los salarios reales en la 1era y 2da ronda por tipo de ocupación subgrupo industria del cuero y fabricación de calzado</t>
  </si>
  <si>
    <t>Media, mediana  y varianza de los salarios reales en la 1era y 2da ronda por tipo de ocupación grupos de la industria química</t>
  </si>
  <si>
    <t>Media, mediana  y varianza de los salarios reales en la 1era y 2da ronda por tipo de ocupación subgrupos de la industria química</t>
  </si>
  <si>
    <t>Media, mediana  y varianza de los salarios reales en la 1era y 2da ronda por tipo de ocupación industria del caucho</t>
  </si>
  <si>
    <t>Media, mediana  y varianza de los salarios reales en la 1era y 2da ronda por tipo de ocupación subgrupo industria del caucho</t>
  </si>
  <si>
    <t>Media, mediana  y varianza de los salarios reales en la 1era y 2da ronda por tipo de ocupación Gráficos</t>
  </si>
  <si>
    <t>Media, mediana  y varianza de los salarios reales en la 1era y 2da ronda por tipo de ocupación subgrupo Gráficos</t>
  </si>
  <si>
    <t>Media, mediana  y varianza de los salarios reales en la 1era y 2da ronda por tipo de ocupación industria de la alimentación</t>
  </si>
  <si>
    <t>Media, mediana  y varianza de los salarios reales en la 1era y 2da ronda por tipo de ocupación subgrupo industria de la alimentación</t>
  </si>
  <si>
    <t>Grupos 7, 8, 9, 13, 14 y 17</t>
  </si>
  <si>
    <t>Tabla: Media, mediana  y varianza de los salarios reales en la 1era y 2da ronda por tipo de ocupación grupo frigoríficos</t>
  </si>
  <si>
    <r>
      <t xml:space="preserve"> </t>
    </r>
    <r>
      <rPr>
        <b/>
        <sz val="9.9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</si>
  <si>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Salarios reales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</si>
  <si>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N°7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</si>
  <si>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1era Ronda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</si>
  <si>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2da Ronda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</si>
  <si>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Media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</si>
  <si>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Mediana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</si>
  <si>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Varianza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</si>
  <si>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Tipo  de Ocupación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</si>
  <si>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</si>
  <si>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>Variación</t>
    </r>
    <r>
      <rPr>
        <sz val="11"/>
        <rFont val="Calibri"/>
        <family val="2"/>
      </rPr>
      <t xml:space="preserve"> </t>
    </r>
  </si>
  <si>
    <t>3*</t>
  </si>
  <si>
    <r>
      <t xml:space="preserve"> </t>
    </r>
    <r>
      <rPr>
        <sz val="9.9"/>
        <color indexed="8"/>
        <rFont val="Calibri"/>
        <family val="2"/>
      </rPr>
      <t xml:space="preserve">-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</si>
  <si>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5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</si>
  <si>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6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</si>
  <si>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7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</si>
  <si>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8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</si>
  <si>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Salario Real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</si>
  <si>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Pesos 2009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</si>
  <si>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>2da Ronda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</si>
  <si>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7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</si>
  <si>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A Saladeros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</si>
  <si>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B Armour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</si>
  <si>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C Anglo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</si>
  <si>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D Swift y Artigas </t>
    </r>
    <r>
      <rPr>
        <sz val="11"/>
        <rFont val="Calibri"/>
        <family val="2"/>
      </rPr>
      <t xml:space="preserve"> </t>
    </r>
  </si>
  <si>
    <r>
      <t xml:space="preserve">Fuente: Chevalier, Fernández y Motta. </t>
    </r>
    <r>
      <rPr>
        <i/>
        <sz val="8"/>
        <rFont val="Arial"/>
        <family val="2"/>
      </rPr>
      <t>Los Consejos de Salarios en el Uruguay, 1943 – 1950. Los casos de los Grupos: 7 Industria de la carne,</t>
    </r>
    <r>
      <rPr>
        <sz val="8"/>
        <rFont val="Arial"/>
        <family val="2"/>
      </rPr>
      <t xml:space="preserve"> </t>
    </r>
  </si>
  <si>
    <t>8 Industria del cuero y fabricación de calzado, 9 Industria de la alimentación y afines, 13 Industria química, 14 Industria del caucho y 17 Gráficos</t>
  </si>
  <si>
    <t>Monografía para la obtención del Título de Licenciado en Economía, FCCEE, UdelaR. 2010</t>
  </si>
  <si>
    <t>*Es importante recordar que para este caso, el dato se encuentra expresado en forma de un índice, debido a que para la misma se fijaron aumentos en términos porcentuales.</t>
  </si>
  <si>
    <t>Tabla: Media, mediana  y varianza de los salarios reales en la 1era y 2da ronda por tipo de ocupación subgrupo frigoríficos</t>
  </si>
  <si>
    <r>
      <t xml:space="preserve"> </t>
    </r>
    <r>
      <rPr>
        <b/>
        <sz val="9.9"/>
        <color indexed="8"/>
        <rFont val="Calibri"/>
        <family val="2"/>
      </rPr>
      <t xml:space="preserve">Subgrupo 7A: Saladeros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</si>
  <si>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Media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</si>
  <si>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Varianza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</si>
  <si>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7 B: Armour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</si>
  <si>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>Subgrupo 7 C: Anglo</t>
    </r>
  </si>
  <si>
    <r>
      <t xml:space="preserve"> </t>
    </r>
    <r>
      <rPr>
        <b/>
        <sz val="9.9"/>
        <color indexed="8"/>
        <rFont val="Calibri"/>
        <family val="2"/>
      </rPr>
      <t xml:space="preserve">Subgrupo 7 D: Swift y Artigas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</si>
  <si>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Tipo Ocupación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</si>
  <si>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7 A Saladeros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</si>
  <si>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7 C Anglo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</si>
  <si>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7 B Armour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</si>
  <si>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7 D Swift y Artigas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</si>
  <si>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</si>
  <si>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1era  Ronda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</si>
  <si>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2da  Ronda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</si>
  <si>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Variación %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</si>
  <si>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Variación  %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</si>
  <si>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3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</si>
  <si>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</si>
  <si>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 -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</si>
  <si>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-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</si>
  <si>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- </t>
    </r>
    <r>
      <rPr>
        <sz val="11"/>
        <rFont val="Calibri"/>
        <family val="2"/>
      </rPr>
      <t xml:space="preserve"> </t>
    </r>
  </si>
  <si>
    <r>
      <t xml:space="preserve">Fuente: Chevalier, Fernández y Motta. </t>
    </r>
    <r>
      <rPr>
        <i/>
        <sz val="8"/>
        <rFont val="Arial"/>
        <family val="2"/>
      </rPr>
      <t xml:space="preserve">Los Consejos de Salarios en el Uruguay, 1943 – 1950. Los casos de los Grupos: 7 Industria de la carne, </t>
    </r>
  </si>
  <si>
    <t>Tabla: Media, mediana  y varianza de los salarios reales en la 1era y 2da ronda por tipo de ocupación subgrupo industria del cuero y fabricación de calzado</t>
  </si>
  <si>
    <r>
      <t xml:space="preserve"> </t>
    </r>
    <r>
      <rPr>
        <b/>
        <sz val="9.9"/>
        <color indexed="8"/>
        <rFont val="Calibri"/>
        <family val="2"/>
      </rPr>
      <t xml:space="preserve">GRUPO N°8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</si>
  <si>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Tipo de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</si>
  <si>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</si>
  <si>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Ocupación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</si>
  <si>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>Variación %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</si>
  <si>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2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</si>
  <si>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749.66 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</si>
  <si>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industria del cuero y fabricación de calzado</t>
  </si>
  <si>
    <r>
      <t xml:space="preserve"> </t>
    </r>
    <r>
      <rPr>
        <b/>
        <sz val="9.9"/>
        <color indexed="8"/>
        <rFont val="Calibri"/>
        <family val="2"/>
      </rPr>
      <t xml:space="preserve">Salarios Reales </t>
    </r>
    <r>
      <rPr>
        <sz val="11"/>
        <rFont val="Calibri"/>
        <family val="2"/>
      </rPr>
      <t xml:space="preserve"> </t>
    </r>
  </si>
  <si>
    <r>
      <t xml:space="preserve">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</si>
  <si>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8 A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</si>
  <si>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65,04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</si>
  <si>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85,71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</si>
  <si>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63,87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</si>
  <si>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84,53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</si>
  <si>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307,65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</si>
  <si>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214,62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</si>
  <si>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8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</si>
  <si>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8 C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</si>
  <si>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8 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</si>
  <si>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8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</si>
  <si>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8 C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</si>
  <si>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Variación  %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</si>
  <si>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Variación %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</si>
  <si>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4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</si>
  <si>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Pesos 1943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</si>
  <si>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Pesos 2009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</si>
  <si>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8 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</si>
  <si>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industria química</t>
  </si>
  <si>
    <r>
      <t xml:space="preserve"> </t>
    </r>
    <r>
      <rPr>
        <b/>
        <sz val="9.9"/>
        <color indexed="8"/>
        <rFont val="Calibri"/>
        <family val="2"/>
      </rPr>
      <t xml:space="preserve">Grupo N°13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</si>
  <si>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Tipo de  Ocupación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</si>
  <si>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Salario Real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</si>
  <si>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13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</si>
  <si>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13 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</si>
  <si>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13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</si>
  <si>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13 C 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</si>
  <si>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subgrupos de la industria química</t>
  </si>
  <si>
    <r>
      <t xml:space="preserve"> </t>
    </r>
    <r>
      <rPr>
        <b/>
        <sz val="10"/>
        <color indexed="8"/>
        <rFont val="Calibri"/>
        <family val="2"/>
      </rPr>
      <t xml:space="preserve">Tipo de  </t>
    </r>
    <r>
      <rPr>
        <sz val="10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</si>
  <si>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13 A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</si>
  <si>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13 B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</si>
  <si>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13 C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</si>
  <si>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0"/>
        <color indexed="8"/>
        <rFont val="Calibri"/>
        <family val="2"/>
      </rPr>
      <t xml:space="preserve">Ocupación </t>
    </r>
    <r>
      <rPr>
        <sz val="10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</si>
  <si>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Variación%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</si>
  <si>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>Salarios Reales</t>
    </r>
    <r>
      <rPr>
        <sz val="9.9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</si>
  <si>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13 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</si>
  <si>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13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</si>
  <si>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13 C 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</si>
  <si>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industria del caucho</t>
  </si>
  <si>
    <r>
      <t xml:space="preserve"> </t>
    </r>
    <r>
      <rPr>
        <b/>
        <sz val="9.9"/>
        <color indexed="8"/>
        <rFont val="Calibri"/>
        <family val="2"/>
      </rPr>
      <t xml:space="preserve">GRUPO N°14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</si>
  <si>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1era. Ronda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</si>
  <si>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</si>
  <si>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</si>
  <si>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GRUPO 14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</si>
  <si>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14 A "Gomerías"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</si>
  <si>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14 B "Funsa-Incal" 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</si>
  <si>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subgrupos de la industria del caucho</t>
  </si>
  <si>
    <r>
      <t xml:space="preserve"> </t>
    </r>
    <r>
      <rPr>
        <b/>
        <sz val="9"/>
        <color indexed="8"/>
        <rFont val="Calibri"/>
        <family val="2"/>
      </rPr>
      <t>Salarios Reales</t>
    </r>
    <r>
      <rPr>
        <b/>
        <sz val="9.9"/>
        <color indexed="8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</si>
  <si>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14 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</si>
  <si>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14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</si>
  <si>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</si>
  <si>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14 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</si>
  <si>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14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</si>
  <si>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Tipos de Ocupación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</si>
  <si>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>Variación %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</si>
  <si>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S.I. 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</si>
  <si>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Gráficos</t>
  </si>
  <si>
    <r>
      <t xml:space="preserve"> </t>
    </r>
    <r>
      <rPr>
        <b/>
        <sz val="9.9"/>
        <color indexed="8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</si>
  <si>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N°17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</si>
  <si>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Tipo de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</si>
  <si>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Variación%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</si>
  <si>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GRUPO 17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</si>
  <si>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17 A Imprenta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</si>
  <si>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17 B Papel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</si>
  <si>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17 C Periodismo 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</si>
  <si>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subgrupos Gráficos</t>
  </si>
  <si>
    <r>
      <t xml:space="preserve"> </t>
    </r>
    <r>
      <rPr>
        <b/>
        <sz val="9"/>
        <color indexed="8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</si>
  <si>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17 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</si>
  <si>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>Media</t>
    </r>
    <r>
      <rPr>
        <sz val="9.9"/>
        <color indexed="8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</si>
  <si>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>Mediana</t>
    </r>
    <r>
      <rPr>
        <sz val="9.9"/>
        <color indexed="8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</si>
  <si>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>Varianza</t>
    </r>
    <r>
      <rPr>
        <sz val="9.9"/>
        <color indexed="8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</si>
  <si>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17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</si>
  <si>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Subgrupo 17 C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</si>
  <si>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Mediana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</si>
  <si>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17 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</si>
  <si>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17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</si>
  <si>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Calibri"/>
        <family val="2"/>
      </rPr>
      <t xml:space="preserve">17 C 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</si>
  <si>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Industria de la alimentación</t>
  </si>
  <si>
    <r>
      <t xml:space="preserve"> </t>
    </r>
    <r>
      <rPr>
        <b/>
        <sz val="9.9"/>
        <color indexed="8"/>
        <rFont val="Calibri"/>
        <family val="2"/>
      </rPr>
      <t xml:space="preserve">GRUPO 9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</si>
  <si>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88,72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</si>
  <si>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99,06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</si>
  <si>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80,67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</si>
  <si>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92,34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</si>
  <si>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1.840,38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</si>
  <si>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 xml:space="preserve"> 1.935,16</t>
    </r>
    <r>
      <rPr>
        <sz val="11"/>
        <rFont val="Calibri"/>
        <family val="2"/>
      </rPr>
      <t xml:space="preserve"> </t>
    </r>
  </si>
  <si>
    <t>Tabla: Media, mediana  y varianza de los salarios reales en la 1era y 2da ronda por tipo de ocupación subgrupos Industria de la alimentación</t>
  </si>
  <si>
    <r>
      <t xml:space="preserve"> 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</si>
  <si>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2"/>
        <rFont val="Calibri"/>
        <family val="2"/>
      </rPr>
      <t xml:space="preserve">Salarios reales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</si>
  <si>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2"/>
        <rFont val="Calibri"/>
        <family val="2"/>
      </rPr>
      <t xml:space="preserve">Variación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</si>
  <si>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1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</si>
  <si>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1era Ronda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</si>
  <si>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2da Ronda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</si>
  <si>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>Porcentaje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</si>
  <si>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Media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</si>
  <si>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Mediana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</si>
  <si>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</si>
  <si>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Varianza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</si>
  <si>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</si>
  <si>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2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</si>
  <si>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</si>
  <si>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3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</si>
  <si>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6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</si>
  <si>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7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</si>
  <si>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10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</si>
  <si>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A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</si>
  <si>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B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</si>
  <si>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C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</si>
  <si>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D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</si>
  <si>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E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</si>
  <si>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F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</si>
  <si>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G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</si>
  <si>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H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</si>
  <si>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I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</si>
  <si>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Subgrupo 9 K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</si>
  <si>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-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</si>
  <si>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-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</si>
  <si>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- 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</si>
  <si>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Salarios Reales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</si>
  <si>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83,84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</si>
  <si>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90,97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</si>
  <si>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77,04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</si>
  <si>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87,50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</si>
  <si>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1.066,99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</si>
  <si>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1.323,98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</si>
  <si>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117,42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</si>
  <si>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99,36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</si>
  <si>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80,46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</si>
  <si>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98,92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</si>
  <si>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90,61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</si>
  <si>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95,87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</si>
  <si>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79,17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</si>
  <si>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95,70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</si>
  <si>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5.214,61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</si>
  <si>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224,81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</si>
  <si>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394,42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</si>
  <si>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218,74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</si>
  <si>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</si>
  <si>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9.9"/>
        <rFont val="Calibri"/>
        <family val="2"/>
      </rPr>
      <t>2da Ronda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</si>
  <si>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82,18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</si>
  <si>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116,87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</si>
  <si>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80,56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</si>
  <si>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>105,03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</si>
  <si>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85,71 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</si>
  <si>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102,84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</si>
  <si>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85,71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</si>
  <si>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>101,27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</si>
  <si>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1.139,29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</si>
  <si>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 1.996,94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</si>
  <si>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 xml:space="preserve">559,80 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</si>
  <si>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rFont val="Calibri"/>
        <family val="2"/>
      </rPr>
      <t>972,82</t>
    </r>
    <r>
      <rPr>
        <sz val="11"/>
        <rFont val="Calibri"/>
        <family val="2"/>
      </rPr>
      <t xml:space="preserve"> </t>
    </r>
  </si>
  <si>
    <t xml:space="preserve">Fuente: Gastambide, María Luisa; Ortiz, Martín José; Ubilla, Faustina María. Los Consejos de Salarios en el Uruguay 1943 – 1952. El caso del grupo 1: Comercio. </t>
  </si>
  <si>
    <t xml:space="preserve">Fuente: Brutten, Natalia; di Meo Germán; y Orrico Adriana. Los Consejos de Salarios en el Uruguay, 1945 – 1950.  El caso de los Grupos 2. Transporte, 3.Banca; 10. Confecciones; 11. Vidrio; 15.Madera; 16.Tabaco. </t>
  </si>
  <si>
    <t>Fuente: Viera,  Magdalena. Los Consejos de Salarios en el Uruguay, 1943 – 1950. Panorama general y los casos de los Grupos Metalúrgica y Textil. Monografía para la obtención del Título de Licenciado en Economía, FCCEE, UdelaR. 2009</t>
  </si>
  <si>
    <t>Fuente: Chevalier, Fernández y Motta. Los Consejos de Salarios en el Uruguay, 1943 – 1950. Los casos de los Grupos: 7 Industria de la carne, 8 Industria del cuero y fabricación de calzado, 9 Industria de la alimentación y afines, 13 Industria química, 14 Industria del caucho y 17 Gráficos. Monografía para la obtención del Título de Licenciado en Economía, FCCEE, UdelaR. 2010</t>
  </si>
  <si>
    <t>FUENTE: Castro, Lucía; Gariazzo, Florencia; y Nuñez, Santiago. Los Consejos de Salarios en el Uruguay, 1943 – 1952.  Los casos de los Grupos 4. Enseñanza, Servicios Sociales y de Salud, Instituciones Gremiales, Culturales, Deportivas y similares-, 12. Industria de la Construcción, 18. Talleres mecánicos y similares, y 19. Telefónicas y Telegráficas, Gas y Dique Seco y Aguas Corrientes.  Monografía para la obtención del título de Licenciado en Economía. 2011</t>
  </si>
</sst>
</file>

<file path=xl/styles.xml><?xml version="1.0" encoding="utf-8"?>
<styleSheet xmlns="http://schemas.openxmlformats.org/spreadsheetml/2006/main">
  <numFmts count="2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-* #,##0.0\ _€_-;\-* #,##0.0\ _€_-;_-* &quot;-&quot;??\ _€_-;_-@_-"/>
    <numFmt numFmtId="181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.9"/>
      <color indexed="8"/>
      <name val="Calibri"/>
      <family val="2"/>
    </font>
    <font>
      <sz val="11"/>
      <name val="Calibri"/>
      <family val="2"/>
    </font>
    <font>
      <sz val="9.9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.9"/>
      <name val="Calibri"/>
      <family val="2"/>
    </font>
    <font>
      <sz val="9.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0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10" fontId="0" fillId="33" borderId="12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20" fontId="3" fillId="10" borderId="0" xfId="0" applyNumberFormat="1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indent="4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1" fillId="0" borderId="0" xfId="47" applyFill="1" applyAlignment="1" applyProtection="1">
      <alignment/>
      <protection/>
    </xf>
    <xf numFmtId="0" fontId="61" fillId="35" borderId="0" xfId="0" applyFont="1" applyFill="1" applyAlignment="1">
      <alignment/>
    </xf>
    <xf numFmtId="0" fontId="9" fillId="36" borderId="0" xfId="55" applyFont="1" applyFill="1">
      <alignment/>
      <protection/>
    </xf>
    <xf numFmtId="0" fontId="0" fillId="36" borderId="0" xfId="55" applyFill="1">
      <alignment/>
      <protection/>
    </xf>
    <xf numFmtId="0" fontId="0" fillId="33" borderId="0" xfId="55" applyFill="1">
      <alignment/>
      <protection/>
    </xf>
    <xf numFmtId="0" fontId="3" fillId="33" borderId="21" xfId="55" applyFont="1" applyFill="1" applyBorder="1">
      <alignment/>
      <protection/>
    </xf>
    <xf numFmtId="0" fontId="3" fillId="33" borderId="21" xfId="55" applyFont="1" applyFill="1" applyBorder="1" applyAlignment="1">
      <alignment wrapText="1"/>
      <protection/>
    </xf>
    <xf numFmtId="171" fontId="3" fillId="33" borderId="21" xfId="37" applyFont="1" applyFill="1" applyBorder="1" applyAlignment="1">
      <alignment wrapText="1"/>
    </xf>
    <xf numFmtId="0" fontId="0" fillId="33" borderId="21" xfId="55" applyFont="1" applyFill="1" applyBorder="1">
      <alignment/>
      <protection/>
    </xf>
    <xf numFmtId="180" fontId="0" fillId="33" borderId="21" xfId="37" applyNumberFormat="1" applyFont="1" applyFill="1" applyBorder="1" applyAlignment="1">
      <alignment/>
    </xf>
    <xf numFmtId="180" fontId="3" fillId="33" borderId="21" xfId="37" applyNumberFormat="1" applyFont="1" applyFill="1" applyBorder="1" applyAlignment="1">
      <alignment/>
    </xf>
    <xf numFmtId="180" fontId="0" fillId="33" borderId="21" xfId="55" applyNumberFormat="1" applyFill="1" applyBorder="1">
      <alignment/>
      <protection/>
    </xf>
    <xf numFmtId="0" fontId="0" fillId="33" borderId="0" xfId="55" applyFill="1" applyAlignment="1">
      <alignment horizontal="left" indent="5"/>
      <protection/>
    </xf>
    <xf numFmtId="0" fontId="3" fillId="33" borderId="0" xfId="55" applyFont="1" applyFill="1">
      <alignment/>
      <protection/>
    </xf>
    <xf numFmtId="0" fontId="0" fillId="33" borderId="0" xfId="55" applyFill="1" applyAlignment="1">
      <alignment horizontal="right" indent="2"/>
      <protection/>
    </xf>
    <xf numFmtId="0" fontId="3" fillId="4" borderId="0" xfId="55" applyFont="1" applyFill="1">
      <alignment/>
      <protection/>
    </xf>
    <xf numFmtId="0" fontId="0" fillId="34" borderId="0" xfId="55" applyFill="1">
      <alignment/>
      <protection/>
    </xf>
    <xf numFmtId="0" fontId="0" fillId="34" borderId="11" xfId="55" applyFill="1" applyBorder="1">
      <alignment/>
      <protection/>
    </xf>
    <xf numFmtId="0" fontId="0" fillId="34" borderId="11" xfId="55" applyFill="1" applyBorder="1" applyAlignment="1">
      <alignment horizontal="center"/>
      <protection/>
    </xf>
    <xf numFmtId="17" fontId="0" fillId="34" borderId="11" xfId="55" applyNumberFormat="1" applyFill="1" applyBorder="1" applyAlignment="1">
      <alignment horizontal="center"/>
      <protection/>
    </xf>
    <xf numFmtId="0" fontId="0" fillId="34" borderId="0" xfId="55" applyFill="1" applyAlignment="1">
      <alignment horizontal="center"/>
      <protection/>
    </xf>
    <xf numFmtId="0" fontId="0" fillId="34" borderId="10" xfId="55" applyFill="1" applyBorder="1">
      <alignment/>
      <protection/>
    </xf>
    <xf numFmtId="0" fontId="0" fillId="34" borderId="10" xfId="55" applyFill="1" applyBorder="1" applyAlignment="1">
      <alignment horizontal="center"/>
      <protection/>
    </xf>
    <xf numFmtId="0" fontId="4" fillId="34" borderId="0" xfId="55" applyFont="1" applyFill="1">
      <alignment/>
      <protection/>
    </xf>
    <xf numFmtId="0" fontId="3" fillId="4" borderId="10" xfId="55" applyFont="1" applyFill="1" applyBorder="1">
      <alignment/>
      <protection/>
    </xf>
    <xf numFmtId="17" fontId="0" fillId="34" borderId="10" xfId="55" applyNumberFormat="1" applyFill="1" applyBorder="1" applyAlignment="1">
      <alignment horizontal="center"/>
      <protection/>
    </xf>
    <xf numFmtId="0" fontId="0" fillId="33" borderId="0" xfId="55" applyFont="1" applyFill="1" applyAlignment="1">
      <alignment horizontal="left" indent="5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17" fontId="0" fillId="34" borderId="11" xfId="55" applyNumberFormat="1" applyFill="1" applyBorder="1">
      <alignment/>
      <protection/>
    </xf>
    <xf numFmtId="0" fontId="7" fillId="36" borderId="0" xfId="57" applyFont="1" applyFill="1">
      <alignment/>
      <protection/>
    </xf>
    <xf numFmtId="0" fontId="45" fillId="36" borderId="0" xfId="57" applyFont="1" applyFill="1">
      <alignment/>
      <protection/>
    </xf>
    <xf numFmtId="0" fontId="45" fillId="33" borderId="0" xfId="57" applyFont="1" applyFill="1">
      <alignment/>
      <protection/>
    </xf>
    <xf numFmtId="0" fontId="11" fillId="33" borderId="12" xfId="57" applyFont="1" applyFill="1" applyBorder="1">
      <alignment/>
      <protection/>
    </xf>
    <xf numFmtId="0" fontId="11" fillId="33" borderId="12" xfId="57" applyFont="1" applyFill="1" applyBorder="1" applyAlignment="1">
      <alignment horizontal="center"/>
      <protection/>
    </xf>
    <xf numFmtId="0" fontId="0" fillId="33" borderId="11" xfId="57" applyNumberFormat="1" applyFont="1" applyFill="1" applyBorder="1" applyAlignment="1" applyProtection="1">
      <alignment/>
      <protection/>
    </xf>
    <xf numFmtId="0" fontId="11" fillId="33" borderId="11" xfId="57" applyFont="1" applyFill="1" applyBorder="1">
      <alignment/>
      <protection/>
    </xf>
    <xf numFmtId="0" fontId="11" fillId="33" borderId="0" xfId="57" applyFont="1" applyFill="1" applyAlignment="1">
      <alignment horizontal="center"/>
      <protection/>
    </xf>
    <xf numFmtId="0" fontId="0" fillId="33" borderId="0" xfId="57" applyNumberFormat="1" applyFont="1" applyFill="1" applyBorder="1" applyAlignment="1" applyProtection="1">
      <alignment horizontal="left"/>
      <protection/>
    </xf>
    <xf numFmtId="181" fontId="0" fillId="33" borderId="0" xfId="57" applyNumberFormat="1" applyFont="1" applyFill="1" applyBorder="1" applyAlignment="1" applyProtection="1">
      <alignment horizontal="center"/>
      <protection/>
    </xf>
    <xf numFmtId="1" fontId="0" fillId="33" borderId="0" xfId="57" applyNumberFormat="1" applyFont="1" applyFill="1" applyBorder="1" applyAlignment="1" applyProtection="1">
      <alignment horizontal="center"/>
      <protection/>
    </xf>
    <xf numFmtId="0" fontId="0" fillId="33" borderId="10" xfId="57" applyNumberFormat="1" applyFont="1" applyFill="1" applyBorder="1" applyAlignment="1" applyProtection="1">
      <alignment horizontal="left"/>
      <protection/>
    </xf>
    <xf numFmtId="181" fontId="0" fillId="33" borderId="10" xfId="57" applyNumberFormat="1" applyFont="1" applyFill="1" applyBorder="1" applyAlignment="1" applyProtection="1">
      <alignment horizontal="center"/>
      <protection/>
    </xf>
    <xf numFmtId="1" fontId="0" fillId="33" borderId="10" xfId="57" applyNumberFormat="1" applyFont="1" applyFill="1" applyBorder="1" applyAlignment="1" applyProtection="1">
      <alignment horizontal="center"/>
      <protection/>
    </xf>
    <xf numFmtId="0" fontId="0" fillId="33" borderId="0" xfId="57" applyNumberFormat="1" applyFont="1" applyFill="1" applyBorder="1" applyAlignment="1" applyProtection="1">
      <alignment/>
      <protection/>
    </xf>
    <xf numFmtId="181" fontId="11" fillId="33" borderId="0" xfId="57" applyNumberFormat="1" applyFont="1" applyFill="1" applyAlignment="1">
      <alignment horizontal="center"/>
      <protection/>
    </xf>
    <xf numFmtId="0" fontId="12" fillId="33" borderId="0" xfId="57" applyFont="1" applyFill="1">
      <alignment/>
      <protection/>
    </xf>
    <xf numFmtId="0" fontId="11" fillId="33" borderId="0" xfId="57" applyFont="1" applyFill="1">
      <alignment/>
      <protection/>
    </xf>
    <xf numFmtId="0" fontId="13" fillId="36" borderId="0" xfId="57" applyFont="1" applyFill="1">
      <alignment/>
      <protection/>
    </xf>
    <xf numFmtId="0" fontId="11" fillId="36" borderId="0" xfId="57" applyFont="1" applyFill="1">
      <alignment/>
      <protection/>
    </xf>
    <xf numFmtId="0" fontId="11" fillId="33" borderId="11" xfId="57" applyFont="1" applyFill="1" applyBorder="1" applyAlignment="1">
      <alignment horizontal="center"/>
      <protection/>
    </xf>
    <xf numFmtId="0" fontId="11" fillId="33" borderId="10" xfId="57" applyFont="1" applyFill="1" applyBorder="1">
      <alignment/>
      <protection/>
    </xf>
    <xf numFmtId="0" fontId="11" fillId="33" borderId="10" xfId="57" applyFont="1" applyFill="1" applyBorder="1" applyAlignment="1">
      <alignment horizontal="center"/>
      <protection/>
    </xf>
    <xf numFmtId="0" fontId="11" fillId="33" borderId="0" xfId="57" applyFont="1" applyFill="1" applyAlignment="1">
      <alignment horizontal="left"/>
      <protection/>
    </xf>
    <xf numFmtId="9" fontId="11" fillId="33" borderId="0" xfId="57" applyNumberFormat="1" applyFont="1" applyFill="1" applyAlignment="1">
      <alignment horizontal="center"/>
      <protection/>
    </xf>
    <xf numFmtId="0" fontId="14" fillId="33" borderId="10" xfId="57" applyFont="1" applyFill="1" applyBorder="1" applyAlignment="1">
      <alignment horizontal="left"/>
      <protection/>
    </xf>
    <xf numFmtId="181" fontId="14" fillId="33" borderId="10" xfId="57" applyNumberFormat="1" applyFont="1" applyFill="1" applyBorder="1" applyAlignment="1">
      <alignment horizontal="center"/>
      <protection/>
    </xf>
    <xf numFmtId="9" fontId="14" fillId="33" borderId="10" xfId="57" applyNumberFormat="1" applyFont="1" applyFill="1" applyBorder="1" applyAlignment="1">
      <alignment horizontal="center"/>
      <protection/>
    </xf>
    <xf numFmtId="0" fontId="14" fillId="33" borderId="10" xfId="57" applyFont="1" applyFill="1" applyBorder="1" applyAlignment="1">
      <alignment horizontal="center"/>
      <protection/>
    </xf>
    <xf numFmtId="9" fontId="11" fillId="33" borderId="0" xfId="57" applyNumberFormat="1" applyFont="1" applyFill="1">
      <alignment/>
      <protection/>
    </xf>
    <xf numFmtId="0" fontId="11" fillId="33" borderId="11" xfId="57" applyFont="1" applyFill="1" applyBorder="1" applyAlignment="1">
      <alignment wrapText="1"/>
      <protection/>
    </xf>
    <xf numFmtId="0" fontId="11" fillId="33" borderId="0" xfId="57" applyFont="1" applyFill="1" applyBorder="1">
      <alignment/>
      <protection/>
    </xf>
    <xf numFmtId="181" fontId="11" fillId="33" borderId="0" xfId="57" applyNumberFormat="1" applyFont="1" applyFill="1" applyBorder="1" applyAlignment="1">
      <alignment horizontal="center"/>
      <protection/>
    </xf>
    <xf numFmtId="9" fontId="11" fillId="33" borderId="0" xfId="57" applyNumberFormat="1" applyFont="1" applyFill="1" applyBorder="1" applyAlignment="1">
      <alignment horizontal="center"/>
      <protection/>
    </xf>
    <xf numFmtId="0" fontId="11" fillId="33" borderId="0" xfId="57" applyFont="1" applyFill="1" applyBorder="1" applyAlignment="1">
      <alignment horizontal="center"/>
      <protection/>
    </xf>
    <xf numFmtId="181" fontId="11" fillId="33" borderId="10" xfId="57" applyNumberFormat="1" applyFont="1" applyFill="1" applyBorder="1" applyAlignment="1">
      <alignment horizontal="center"/>
      <protection/>
    </xf>
    <xf numFmtId="9" fontId="11" fillId="33" borderId="10" xfId="57" applyNumberFormat="1" applyFont="1" applyFill="1" applyBorder="1" applyAlignment="1">
      <alignment horizontal="center"/>
      <protection/>
    </xf>
    <xf numFmtId="181" fontId="11" fillId="33" borderId="11" xfId="57" applyNumberFormat="1" applyFont="1" applyFill="1" applyBorder="1" applyAlignment="1">
      <alignment horizontal="center"/>
      <protection/>
    </xf>
    <xf numFmtId="9" fontId="11" fillId="33" borderId="11" xfId="57" applyNumberFormat="1" applyFont="1" applyFill="1" applyBorder="1" applyAlignment="1">
      <alignment horizontal="center"/>
      <protection/>
    </xf>
    <xf numFmtId="0" fontId="13" fillId="36" borderId="10" xfId="57" applyFont="1" applyFill="1" applyBorder="1">
      <alignment/>
      <protection/>
    </xf>
    <xf numFmtId="0" fontId="11" fillId="33" borderId="11" xfId="57" applyFont="1" applyFill="1" applyBorder="1" applyAlignment="1">
      <alignment/>
      <protection/>
    </xf>
    <xf numFmtId="0" fontId="11" fillId="33" borderId="0" xfId="57" applyFont="1" applyFill="1" applyAlignment="1">
      <alignment wrapText="1"/>
      <protection/>
    </xf>
    <xf numFmtId="0" fontId="11" fillId="33" borderId="0" xfId="57" applyFont="1" applyFill="1" applyBorder="1" applyAlignment="1">
      <alignment wrapText="1"/>
      <protection/>
    </xf>
    <xf numFmtId="0" fontId="14" fillId="33" borderId="12" xfId="57" applyFont="1" applyFill="1" applyBorder="1" applyAlignment="1">
      <alignment horizontal="center"/>
      <protection/>
    </xf>
    <xf numFmtId="0" fontId="11" fillId="33" borderId="12" xfId="57" applyNumberFormat="1" applyFont="1" applyFill="1" applyBorder="1" applyAlignment="1" applyProtection="1">
      <alignment wrapText="1"/>
      <protection/>
    </xf>
    <xf numFmtId="0" fontId="0" fillId="33" borderId="12" xfId="57" applyNumberFormat="1" applyFont="1" applyFill="1" applyBorder="1" applyAlignment="1" applyProtection="1">
      <alignment horizontal="center"/>
      <protection/>
    </xf>
    <xf numFmtId="9" fontId="0" fillId="33" borderId="12" xfId="57" applyNumberFormat="1" applyFont="1" applyFill="1" applyBorder="1" applyAlignment="1" applyProtection="1">
      <alignment horizontal="center"/>
      <protection/>
    </xf>
    <xf numFmtId="0" fontId="11" fillId="33" borderId="0" xfId="57" applyNumberFormat="1" applyFont="1" applyFill="1" applyBorder="1" applyAlignment="1" applyProtection="1">
      <alignment/>
      <protection/>
    </xf>
    <xf numFmtId="0" fontId="0" fillId="33" borderId="0" xfId="57" applyNumberFormat="1" applyFont="1" applyFill="1" applyBorder="1" applyAlignment="1" applyProtection="1">
      <alignment horizontal="center"/>
      <protection/>
    </xf>
    <xf numFmtId="9" fontId="0" fillId="33" borderId="0" xfId="57" applyNumberFormat="1" applyFont="1" applyFill="1" applyBorder="1" applyAlignment="1" applyProtection="1">
      <alignment horizontal="center"/>
      <protection/>
    </xf>
    <xf numFmtId="0" fontId="11" fillId="33" borderId="0" xfId="57" applyNumberFormat="1" applyFont="1" applyFill="1" applyBorder="1" applyAlignment="1" applyProtection="1">
      <alignment wrapText="1"/>
      <protection/>
    </xf>
    <xf numFmtId="0" fontId="14" fillId="33" borderId="10" xfId="57" applyNumberFormat="1" applyFont="1" applyFill="1" applyBorder="1" applyAlignment="1" applyProtection="1">
      <alignment/>
      <protection/>
    </xf>
    <xf numFmtId="0" fontId="3" fillId="33" borderId="10" xfId="57" applyNumberFormat="1" applyFont="1" applyFill="1" applyBorder="1" applyAlignment="1" applyProtection="1">
      <alignment horizontal="center"/>
      <protection/>
    </xf>
    <xf numFmtId="9" fontId="3" fillId="33" borderId="10" xfId="57" applyNumberFormat="1" applyFont="1" applyFill="1" applyBorder="1" applyAlignment="1" applyProtection="1">
      <alignment horizontal="center"/>
      <protection/>
    </xf>
    <xf numFmtId="0" fontId="13" fillId="36" borderId="10" xfId="57" applyFont="1" applyFill="1" applyBorder="1" applyAlignment="1">
      <alignment/>
      <protection/>
    </xf>
    <xf numFmtId="1" fontId="11" fillId="33" borderId="0" xfId="57" applyNumberFormat="1" applyFont="1" applyFill="1" applyAlignment="1">
      <alignment horizontal="center"/>
      <protection/>
    </xf>
    <xf numFmtId="1" fontId="11" fillId="33" borderId="0" xfId="57" applyNumberFormat="1" applyFont="1" applyFill="1" applyBorder="1" applyAlignment="1">
      <alignment horizontal="center"/>
      <protection/>
    </xf>
    <xf numFmtId="1" fontId="11" fillId="33" borderId="10" xfId="57" applyNumberFormat="1" applyFont="1" applyFill="1" applyBorder="1" applyAlignment="1">
      <alignment horizontal="center"/>
      <protection/>
    </xf>
    <xf numFmtId="0" fontId="11" fillId="33" borderId="11" xfId="57" applyFont="1" applyFill="1" applyBorder="1" applyAlignment="1">
      <alignment horizontal="left"/>
      <protection/>
    </xf>
    <xf numFmtId="1" fontId="11" fillId="33" borderId="11" xfId="57" applyNumberFormat="1" applyFont="1" applyFill="1" applyBorder="1" applyAlignment="1">
      <alignment horizontal="center"/>
      <protection/>
    </xf>
    <xf numFmtId="0" fontId="11" fillId="33" borderId="12" xfId="57" applyNumberFormat="1" applyFont="1" applyFill="1" applyBorder="1" applyAlignment="1" applyProtection="1">
      <alignment horizontal="center"/>
      <protection/>
    </xf>
    <xf numFmtId="0" fontId="0" fillId="33" borderId="12" xfId="57" applyNumberFormat="1" applyFont="1" applyFill="1" applyBorder="1" applyAlignment="1" applyProtection="1">
      <alignment/>
      <protection/>
    </xf>
    <xf numFmtId="0" fontId="0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33" borderId="10" xfId="57" applyNumberFormat="1" applyFont="1" applyFill="1" applyBorder="1" applyAlignment="1" applyProtection="1">
      <alignment horizontal="center"/>
      <protection/>
    </xf>
    <xf numFmtId="0" fontId="0" fillId="33" borderId="10" xfId="57" applyNumberFormat="1" applyFont="1" applyFill="1" applyBorder="1" applyAlignment="1" applyProtection="1">
      <alignment/>
      <protection/>
    </xf>
    <xf numFmtId="0" fontId="0" fillId="33" borderId="11" xfId="57" applyNumberFormat="1" applyFont="1" applyFill="1" applyBorder="1" applyAlignment="1" applyProtection="1">
      <alignment horizontal="center"/>
      <protection/>
    </xf>
    <xf numFmtId="0" fontId="0" fillId="33" borderId="11" xfId="57" applyNumberFormat="1" applyFont="1" applyFill="1" applyBorder="1" applyAlignment="1" applyProtection="1">
      <alignment horizontal="center" vertical="center" wrapText="1"/>
      <protection/>
    </xf>
    <xf numFmtId="0" fontId="61" fillId="17" borderId="0" xfId="57" applyFont="1" applyFill="1">
      <alignment/>
      <protection/>
    </xf>
    <xf numFmtId="0" fontId="45" fillId="34" borderId="0" xfId="57" applyFill="1">
      <alignment/>
      <protection/>
    </xf>
    <xf numFmtId="0" fontId="16" fillId="34" borderId="10" xfId="57" applyNumberFormat="1" applyFont="1" applyFill="1" applyBorder="1" applyAlignment="1" applyProtection="1">
      <alignment/>
      <protection/>
    </xf>
    <xf numFmtId="0" fontId="45" fillId="34" borderId="10" xfId="57" applyFill="1" applyBorder="1">
      <alignment/>
      <protection/>
    </xf>
    <xf numFmtId="0" fontId="16" fillId="34" borderId="0" xfId="57" applyNumberFormat="1" applyFont="1" applyFill="1" applyBorder="1" applyAlignment="1" applyProtection="1">
      <alignment/>
      <protection/>
    </xf>
    <xf numFmtId="0" fontId="16" fillId="34" borderId="11" xfId="57" applyNumberFormat="1" applyFont="1" applyFill="1" applyBorder="1" applyAlignment="1" applyProtection="1">
      <alignment/>
      <protection/>
    </xf>
    <xf numFmtId="0" fontId="45" fillId="34" borderId="11" xfId="57" applyFill="1" applyBorder="1">
      <alignment/>
      <protection/>
    </xf>
    <xf numFmtId="0" fontId="45" fillId="34" borderId="0" xfId="57" applyFill="1" applyBorder="1">
      <alignment/>
      <protection/>
    </xf>
    <xf numFmtId="0" fontId="4" fillId="34" borderId="0" xfId="57" applyFont="1" applyFill="1">
      <alignment/>
      <protection/>
    </xf>
    <xf numFmtId="0" fontId="11" fillId="34" borderId="0" xfId="57" applyFont="1" applyFill="1">
      <alignment/>
      <protection/>
    </xf>
    <xf numFmtId="0" fontId="45" fillId="34" borderId="0" xfId="57" applyFont="1" applyFill="1">
      <alignment/>
      <protection/>
    </xf>
    <xf numFmtId="0" fontId="18" fillId="34" borderId="0" xfId="57" applyFont="1" applyFill="1">
      <alignment/>
      <protection/>
    </xf>
    <xf numFmtId="0" fontId="62" fillId="34" borderId="0" xfId="57" applyFont="1" applyFill="1">
      <alignment/>
      <protection/>
    </xf>
    <xf numFmtId="0" fontId="63" fillId="34" borderId="0" xfId="57" applyFont="1" applyFill="1">
      <alignment/>
      <protection/>
    </xf>
    <xf numFmtId="0" fontId="64" fillId="34" borderId="0" xfId="57" applyFont="1" applyFill="1">
      <alignment/>
      <protection/>
    </xf>
    <xf numFmtId="0" fontId="16" fillId="34" borderId="12" xfId="57" applyNumberFormat="1" applyFont="1" applyFill="1" applyBorder="1" applyAlignment="1" applyProtection="1">
      <alignment/>
      <protection/>
    </xf>
    <xf numFmtId="0" fontId="16" fillId="34" borderId="12" xfId="57" applyNumberFormat="1" applyFont="1" applyFill="1" applyBorder="1" applyAlignment="1" applyProtection="1">
      <alignment horizontal="center"/>
      <protection/>
    </xf>
    <xf numFmtId="0" fontId="16" fillId="34" borderId="0" xfId="57" applyNumberFormat="1" applyFont="1" applyFill="1" applyBorder="1" applyAlignment="1" applyProtection="1">
      <alignment horizontal="center"/>
      <protection/>
    </xf>
    <xf numFmtId="0" fontId="16" fillId="34" borderId="10" xfId="57" applyNumberFormat="1" applyFont="1" applyFill="1" applyBorder="1" applyAlignment="1" applyProtection="1">
      <alignment horizontal="center"/>
      <protection/>
    </xf>
    <xf numFmtId="0" fontId="61" fillId="17" borderId="11" xfId="57" applyFont="1" applyFill="1" applyBorder="1">
      <alignment/>
      <protection/>
    </xf>
    <xf numFmtId="4" fontId="16" fillId="34" borderId="10" xfId="57" applyNumberFormat="1" applyFont="1" applyFill="1" applyBorder="1" applyAlignment="1" applyProtection="1">
      <alignment/>
      <protection/>
    </xf>
    <xf numFmtId="0" fontId="16" fillId="34" borderId="0" xfId="57" applyNumberFormat="1" applyFont="1" applyFill="1" applyBorder="1" applyAlignment="1" applyProtection="1">
      <alignment horizontal="left"/>
      <protection/>
    </xf>
    <xf numFmtId="4" fontId="16" fillId="34" borderId="0" xfId="57" applyNumberFormat="1" applyFont="1" applyFill="1" applyBorder="1" applyAlignment="1" applyProtection="1">
      <alignment/>
      <protection/>
    </xf>
    <xf numFmtId="3" fontId="16" fillId="34" borderId="0" xfId="57" applyNumberFormat="1" applyFont="1" applyFill="1" applyBorder="1" applyAlignment="1" applyProtection="1">
      <alignment/>
      <protection/>
    </xf>
    <xf numFmtId="3" fontId="16" fillId="34" borderId="12" xfId="57" applyNumberFormat="1" applyFont="1" applyFill="1" applyBorder="1" applyAlignment="1" applyProtection="1">
      <alignment/>
      <protection/>
    </xf>
    <xf numFmtId="0" fontId="45" fillId="34" borderId="12" xfId="57" applyFill="1" applyBorder="1">
      <alignment/>
      <protection/>
    </xf>
    <xf numFmtId="0" fontId="23" fillId="34" borderId="0" xfId="57" applyNumberFormat="1" applyFont="1" applyFill="1" applyBorder="1" applyAlignment="1" applyProtection="1">
      <alignment/>
      <protection/>
    </xf>
    <xf numFmtId="0" fontId="23" fillId="34" borderId="10" xfId="57" applyNumberFormat="1" applyFont="1" applyFill="1" applyBorder="1" applyAlignment="1" applyProtection="1">
      <alignment/>
      <protection/>
    </xf>
    <xf numFmtId="3" fontId="16" fillId="34" borderId="10" xfId="57" applyNumberFormat="1" applyFont="1" applyFill="1" applyBorder="1" applyAlignment="1" applyProtection="1">
      <alignment/>
      <protection/>
    </xf>
    <xf numFmtId="0" fontId="25" fillId="34" borderId="11" xfId="57" applyNumberFormat="1" applyFont="1" applyFill="1" applyBorder="1" applyAlignment="1" applyProtection="1">
      <alignment/>
      <protection/>
    </xf>
    <xf numFmtId="0" fontId="61" fillId="34" borderId="11" xfId="57" applyFont="1" applyFill="1" applyBorder="1">
      <alignment/>
      <protection/>
    </xf>
    <xf numFmtId="0" fontId="25" fillId="34" borderId="12" xfId="57" applyNumberFormat="1" applyFont="1" applyFill="1" applyBorder="1" applyAlignment="1" applyProtection="1">
      <alignment/>
      <protection/>
    </xf>
    <xf numFmtId="0" fontId="61" fillId="34" borderId="12" xfId="57" applyFont="1" applyFill="1" applyBorder="1">
      <alignment/>
      <protection/>
    </xf>
    <xf numFmtId="0" fontId="16" fillId="34" borderId="0" xfId="57" applyFont="1" applyFill="1">
      <alignment/>
      <protection/>
    </xf>
    <xf numFmtId="0" fontId="16" fillId="34" borderId="12" xfId="57" applyFont="1" applyFill="1" applyBorder="1">
      <alignment/>
      <protection/>
    </xf>
    <xf numFmtId="0" fontId="16" fillId="34" borderId="10" xfId="57" applyFont="1" applyFill="1" applyBorder="1">
      <alignment/>
      <protection/>
    </xf>
    <xf numFmtId="181" fontId="16" fillId="34" borderId="0" xfId="57" applyNumberFormat="1" applyFont="1" applyFill="1" applyBorder="1" applyAlignment="1" applyProtection="1">
      <alignment/>
      <protection/>
    </xf>
    <xf numFmtId="0" fontId="16" fillId="34" borderId="0" xfId="57" applyFont="1" applyFill="1" applyBorder="1">
      <alignment/>
      <protection/>
    </xf>
    <xf numFmtId="0" fontId="16" fillId="34" borderId="11" xfId="57" applyFont="1" applyFill="1" applyBorder="1">
      <alignment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/>
      <protection/>
    </xf>
    <xf numFmtId="0" fontId="0" fillId="34" borderId="11" xfId="55" applyFill="1" applyBorder="1" applyAlignment="1">
      <alignment horizontal="center"/>
      <protection/>
    </xf>
    <xf numFmtId="0" fontId="0" fillId="34" borderId="11" xfId="55" applyFont="1" applyFill="1" applyBorder="1" applyAlignment="1">
      <alignment horizontal="center"/>
      <protection/>
    </xf>
    <xf numFmtId="0" fontId="11" fillId="33" borderId="12" xfId="57" applyFont="1" applyFill="1" applyBorder="1" applyAlignment="1">
      <alignment horizontal="center"/>
      <protection/>
    </xf>
    <xf numFmtId="0" fontId="11" fillId="33" borderId="11" xfId="57" applyFont="1" applyFill="1" applyBorder="1" applyAlignment="1">
      <alignment horizontal="center"/>
      <protection/>
    </xf>
    <xf numFmtId="0" fontId="11" fillId="33" borderId="0" xfId="57" applyFont="1" applyFill="1" applyAlignment="1">
      <alignment horizontal="left"/>
      <protection/>
    </xf>
    <xf numFmtId="0" fontId="11" fillId="33" borderId="0" xfId="57" applyFont="1" applyFill="1" applyBorder="1" applyAlignment="1">
      <alignment horizontal="left"/>
      <protection/>
    </xf>
    <xf numFmtId="0" fontId="11" fillId="33" borderId="10" xfId="57" applyFont="1" applyFill="1" applyBorder="1" applyAlignment="1">
      <alignment horizontal="left"/>
      <protection/>
    </xf>
    <xf numFmtId="0" fontId="11" fillId="33" borderId="12" xfId="57" applyFont="1" applyFill="1" applyBorder="1" applyAlignment="1">
      <alignment horizontal="left" vertical="center" wrapText="1"/>
      <protection/>
    </xf>
    <xf numFmtId="0" fontId="11" fillId="33" borderId="0" xfId="57" applyFont="1" applyFill="1" applyBorder="1" applyAlignment="1">
      <alignment horizontal="left" vertical="center" wrapText="1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0" fontId="14" fillId="33" borderId="0" xfId="57" applyFont="1" applyFill="1" applyBorder="1" applyAlignment="1">
      <alignment horizontal="left" vertical="center" wrapText="1"/>
      <protection/>
    </xf>
    <xf numFmtId="0" fontId="14" fillId="33" borderId="10" xfId="57" applyFont="1" applyFill="1" applyBorder="1" applyAlignment="1">
      <alignment horizontal="left" vertical="center" wrapText="1"/>
      <protection/>
    </xf>
    <xf numFmtId="0" fontId="14" fillId="33" borderId="11" xfId="57" applyFont="1" applyFill="1" applyBorder="1" applyAlignment="1">
      <alignment horizontal="center"/>
      <protection/>
    </xf>
    <xf numFmtId="0" fontId="11" fillId="33" borderId="0" xfId="57" applyFont="1" applyFill="1" applyAlignment="1">
      <alignment horizontal="left" wrapText="1"/>
      <protection/>
    </xf>
    <xf numFmtId="0" fontId="11" fillId="33" borderId="0" xfId="57" applyFont="1" applyFill="1" applyBorder="1" applyAlignment="1">
      <alignment horizontal="left" wrapText="1"/>
      <protection/>
    </xf>
    <xf numFmtId="0" fontId="14" fillId="33" borderId="12" xfId="57" applyFont="1" applyFill="1" applyBorder="1" applyAlignment="1">
      <alignment horizontal="left" wrapText="1"/>
      <protection/>
    </xf>
    <xf numFmtId="0" fontId="0" fillId="33" borderId="12" xfId="57" applyNumberFormat="1" applyFont="1" applyFill="1" applyBorder="1" applyAlignment="1" applyProtection="1">
      <alignment horizontal="center" vertical="center" wrapText="1"/>
      <protection/>
    </xf>
    <xf numFmtId="0" fontId="0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33" borderId="0" xfId="57" applyNumberFormat="1" applyFont="1" applyFill="1" applyBorder="1" applyAlignment="1" applyProtection="1">
      <alignment horizontal="center" vertical="center" wrapText="1"/>
      <protection/>
    </xf>
    <xf numFmtId="0" fontId="16" fillId="34" borderId="11" xfId="57" applyNumberFormat="1" applyFont="1" applyFill="1" applyBorder="1" applyAlignment="1" applyProtection="1">
      <alignment horizontal="center"/>
      <protection/>
    </xf>
    <xf numFmtId="0" fontId="16" fillId="34" borderId="0" xfId="57" applyNumberFormat="1" applyFont="1" applyFill="1" applyBorder="1" applyAlignment="1" applyProtection="1">
      <alignment horizontal="center"/>
      <protection/>
    </xf>
    <xf numFmtId="0" fontId="16" fillId="34" borderId="10" xfId="57" applyNumberFormat="1" applyFont="1" applyFill="1" applyBorder="1" applyAlignment="1" applyProtection="1">
      <alignment horizontal="center"/>
      <protection/>
    </xf>
    <xf numFmtId="0" fontId="0" fillId="0" borderId="0" xfId="47" applyFont="1" applyFill="1" applyAlignment="1" applyProtection="1">
      <alignment/>
      <protection/>
    </xf>
    <xf numFmtId="0" fontId="0" fillId="0" borderId="0" xfId="0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61"/>
  <sheetViews>
    <sheetView tabSelected="1" zoomScalePageLayoutView="0" workbookViewId="0" topLeftCell="A1">
      <selection activeCell="D69" sqref="D69"/>
    </sheetView>
  </sheetViews>
  <sheetFormatPr defaultColWidth="11.421875" defaultRowHeight="12.75"/>
  <cols>
    <col min="1" max="2" width="11.421875" style="36" customWidth="1"/>
    <col min="3" max="3" width="6.00390625" style="36" customWidth="1"/>
    <col min="4" max="4" width="184.140625" style="36" bestFit="1" customWidth="1"/>
    <col min="5" max="16384" width="11.421875" style="36" customWidth="1"/>
  </cols>
  <sheetData>
    <row r="4" spans="3:5" s="37" customFormat="1" ht="15">
      <c r="C4" s="39"/>
      <c r="D4" s="39" t="s">
        <v>50</v>
      </c>
      <c r="E4" s="39"/>
    </row>
    <row r="6" spans="3:4" ht="12.75">
      <c r="C6" s="36">
        <v>1</v>
      </c>
      <c r="D6" s="38" t="s">
        <v>38</v>
      </c>
    </row>
    <row r="7" spans="3:4" ht="12.75">
      <c r="C7" s="36">
        <v>2</v>
      </c>
      <c r="D7" s="38" t="s">
        <v>39</v>
      </c>
    </row>
    <row r="8" spans="3:4" ht="12.75">
      <c r="C8" s="36">
        <v>3</v>
      </c>
      <c r="D8" s="38" t="s">
        <v>46</v>
      </c>
    </row>
    <row r="9" spans="3:4" ht="12.75">
      <c r="C9" s="36">
        <v>4</v>
      </c>
      <c r="D9" s="38" t="s">
        <v>45</v>
      </c>
    </row>
    <row r="10" spans="3:4" ht="12.75">
      <c r="C10" s="36">
        <v>5</v>
      </c>
      <c r="D10" s="38" t="s">
        <v>47</v>
      </c>
    </row>
    <row r="11" ht="12.75">
      <c r="D11" s="38"/>
    </row>
    <row r="12" ht="12.75">
      <c r="D12" s="36" t="s">
        <v>438</v>
      </c>
    </row>
    <row r="14" spans="3:5" ht="15">
      <c r="C14" s="39"/>
      <c r="D14" s="39" t="s">
        <v>51</v>
      </c>
      <c r="E14" s="39"/>
    </row>
    <row r="16" spans="3:4" ht="12.75">
      <c r="C16" s="36">
        <v>6</v>
      </c>
      <c r="D16" s="38" t="s">
        <v>72</v>
      </c>
    </row>
    <row r="17" ht="12.75">
      <c r="D17" s="38"/>
    </row>
    <row r="18" ht="12.75">
      <c r="D18" s="198" t="s">
        <v>439</v>
      </c>
    </row>
    <row r="20" spans="3:5" ht="15">
      <c r="C20" s="39"/>
      <c r="D20" s="39" t="s">
        <v>115</v>
      </c>
      <c r="E20" s="39"/>
    </row>
    <row r="22" spans="3:4" ht="12.75">
      <c r="C22" s="36">
        <v>7</v>
      </c>
      <c r="D22" s="38" t="s">
        <v>109</v>
      </c>
    </row>
    <row r="23" spans="3:4" ht="12.75">
      <c r="C23" s="36">
        <v>8</v>
      </c>
      <c r="D23" s="38" t="s">
        <v>110</v>
      </c>
    </row>
    <row r="24" spans="3:4" ht="12.75">
      <c r="C24" s="36">
        <v>9</v>
      </c>
      <c r="D24" s="38" t="s">
        <v>111</v>
      </c>
    </row>
    <row r="25" spans="3:4" ht="12.75">
      <c r="C25" s="36">
        <v>10</v>
      </c>
      <c r="D25" s="38" t="s">
        <v>112</v>
      </c>
    </row>
    <row r="26" spans="3:4" ht="12.75">
      <c r="C26" s="36">
        <v>11</v>
      </c>
      <c r="D26" s="38" t="s">
        <v>113</v>
      </c>
    </row>
    <row r="27" spans="3:4" ht="12.75">
      <c r="C27" s="36">
        <v>12</v>
      </c>
      <c r="D27" s="38" t="s">
        <v>114</v>
      </c>
    </row>
    <row r="28" ht="12.75">
      <c r="D28" s="38"/>
    </row>
    <row r="29" ht="12.75">
      <c r="D29" s="199" t="s">
        <v>442</v>
      </c>
    </row>
    <row r="31" spans="3:5" ht="15">
      <c r="C31" s="39"/>
      <c r="D31" s="39" t="s">
        <v>116</v>
      </c>
      <c r="E31" s="39"/>
    </row>
    <row r="33" spans="3:4" ht="12.75">
      <c r="C33" s="36">
        <v>13</v>
      </c>
      <c r="D33" s="38" t="s">
        <v>117</v>
      </c>
    </row>
    <row r="34" spans="3:4" ht="12.75">
      <c r="C34" s="36">
        <v>14</v>
      </c>
      <c r="D34" s="38" t="s">
        <v>118</v>
      </c>
    </row>
    <row r="35" spans="3:4" ht="12.75">
      <c r="C35" s="36">
        <v>15</v>
      </c>
      <c r="D35" s="38" t="s">
        <v>119</v>
      </c>
    </row>
    <row r="36" spans="3:4" ht="12.75">
      <c r="C36" s="36">
        <v>16</v>
      </c>
      <c r="D36" s="38" t="s">
        <v>120</v>
      </c>
    </row>
    <row r="37" spans="3:4" ht="12.75">
      <c r="C37" s="36">
        <v>17</v>
      </c>
      <c r="D37" s="38" t="s">
        <v>121</v>
      </c>
    </row>
    <row r="38" spans="3:4" ht="12.75">
      <c r="C38" s="36">
        <v>18</v>
      </c>
      <c r="D38" s="38" t="s">
        <v>122</v>
      </c>
    </row>
    <row r="39" spans="3:4" ht="12.75">
      <c r="C39" s="36">
        <v>19</v>
      </c>
      <c r="D39" s="38" t="s">
        <v>123</v>
      </c>
    </row>
    <row r="40" spans="3:4" ht="12.75">
      <c r="C40" s="36">
        <v>20</v>
      </c>
      <c r="D40" s="38" t="s">
        <v>124</v>
      </c>
    </row>
    <row r="41" spans="3:4" ht="12.75">
      <c r="C41" s="36">
        <v>21</v>
      </c>
      <c r="D41" s="38" t="s">
        <v>125</v>
      </c>
    </row>
    <row r="42" spans="3:4" ht="12.75">
      <c r="C42" s="36">
        <v>22</v>
      </c>
      <c r="D42" s="38" t="s">
        <v>126</v>
      </c>
    </row>
    <row r="44" ht="12.75">
      <c r="D44" s="199" t="s">
        <v>440</v>
      </c>
    </row>
    <row r="46" spans="3:5" ht="15">
      <c r="C46" s="39"/>
      <c r="D46" s="39" t="s">
        <v>224</v>
      </c>
      <c r="E46" s="39"/>
    </row>
    <row r="47" spans="3:5" ht="15">
      <c r="C47" s="37"/>
      <c r="D47" s="37"/>
      <c r="E47" s="37"/>
    </row>
    <row r="48" spans="3:4" ht="12.75">
      <c r="C48" s="36">
        <v>23</v>
      </c>
      <c r="D48" s="38" t="s">
        <v>212</v>
      </c>
    </row>
    <row r="49" spans="3:4" ht="12.75">
      <c r="C49" s="36">
        <v>24</v>
      </c>
      <c r="D49" s="38" t="s">
        <v>213</v>
      </c>
    </row>
    <row r="50" spans="3:4" ht="12.75">
      <c r="C50" s="36">
        <v>25</v>
      </c>
      <c r="D50" s="38" t="s">
        <v>214</v>
      </c>
    </row>
    <row r="51" spans="3:4" ht="12.75">
      <c r="C51" s="36">
        <v>26</v>
      </c>
      <c r="D51" s="38" t="s">
        <v>215</v>
      </c>
    </row>
    <row r="52" spans="3:4" ht="12.75">
      <c r="C52" s="36">
        <v>27</v>
      </c>
      <c r="D52" s="38" t="s">
        <v>216</v>
      </c>
    </row>
    <row r="53" spans="3:4" ht="12.75">
      <c r="C53" s="36">
        <v>28</v>
      </c>
      <c r="D53" s="38" t="s">
        <v>217</v>
      </c>
    </row>
    <row r="54" spans="3:4" ht="12.75">
      <c r="C54" s="36">
        <v>29</v>
      </c>
      <c r="D54" s="38" t="s">
        <v>218</v>
      </c>
    </row>
    <row r="55" spans="3:4" ht="12.75">
      <c r="C55" s="36">
        <v>30</v>
      </c>
      <c r="D55" s="38" t="s">
        <v>219</v>
      </c>
    </row>
    <row r="56" spans="3:4" ht="12.75">
      <c r="C56" s="36">
        <v>31</v>
      </c>
      <c r="D56" s="38" t="s">
        <v>220</v>
      </c>
    </row>
    <row r="57" spans="3:4" ht="12.75">
      <c r="C57" s="36">
        <v>32</v>
      </c>
      <c r="D57" s="38" t="s">
        <v>221</v>
      </c>
    </row>
    <row r="58" spans="3:4" ht="12.75">
      <c r="C58" s="36">
        <v>33</v>
      </c>
      <c r="D58" s="38" t="s">
        <v>222</v>
      </c>
    </row>
    <row r="59" spans="3:4" ht="12.75">
      <c r="C59" s="36">
        <v>34</v>
      </c>
      <c r="D59" s="38" t="s">
        <v>223</v>
      </c>
    </row>
    <row r="61" ht="12.75">
      <c r="D61" s="199" t="s">
        <v>441</v>
      </c>
    </row>
  </sheetData>
  <sheetProtection/>
  <hyperlinks>
    <hyperlink ref="D6" location="'1'!A1" display="Salario real promedio de Montevideo correspondiente a cada ronda para los diferentes niveles de ocupación y sus correspondientes variaciones. (Precios constantes año 1943)"/>
    <hyperlink ref="D7" location="'2'!A1" display="Salario real promedio de Montevideo correspondiente a cada ronda para los diferentes niveles de ocupación sin los tipos 3 y 4 y sus correspondientes variaciones. (Precios constantes año 1943)"/>
    <hyperlink ref="D8" location="'3'!A1" display="Aproximación al salario real promedio del interior correspondiente a cada ronda  para los diferentes niveles de ocupación y sus correspondientes variaciones. (Precios constantes año 1943)"/>
    <hyperlink ref="D9" location="'4'!A1" display="Salario real promedio de Montevideo a precios del 2009 (Precios constantes año 1997)"/>
    <hyperlink ref="D10" location="'5'!A1" display="Salario real promedio de Interior a precios del 2009 (Precios constantes año 1997)"/>
    <hyperlink ref="D16" location="'6'!A1" display="Salario promedio nominal y real por tipo de ocupación 1945-1952"/>
    <hyperlink ref="D22" location="'7'!A1" display="Grupo 4 Servicios Sociales y Salud. Promedio salario real semestral. Datos en pesos de 1943"/>
    <hyperlink ref="D23" location="'8'!A1" display="Grupo 4 Enseñanza. Promedio salario real semestral. Datos en pesos de 1943"/>
    <hyperlink ref="D24" location="'9'!A1" display="Grupo 4 Instituciones gremiales, culturales y deportivas. Promedio salario real semestral. Datos en pesos de 1943"/>
    <hyperlink ref="D25" location="'10'!A1" display="Grupo 12 Construcción. Promedio salario real semestral. Datos en pesos de 1943"/>
    <hyperlink ref="D26" location="'11'!A1" display="Grupo 18 Talleres mecánicos y similares. Promedio salario real semestral. Datos en pesos de 1943"/>
    <hyperlink ref="D27" location="'12'!A1" display="Grupo 19 Telefónicas y telegráficas, agua corriente y gas y dique seco. Promedio salario real semestral. Datos en pesos de 1943"/>
    <hyperlink ref="D33" location="'13'!A1" display="Medias, medianas y aumentos por ronda y grupo con y sin cargos de dirección"/>
    <hyperlink ref="D34" location="'14'!A1" display="Medias, medianas y aumentos por ronda y sub-grupo dentro de la industria metalúrgica"/>
    <hyperlink ref="D35" location="'15'!A1" display="Medias, medianas y aumentos por ronda y sub-grupo dentro de la industria textil"/>
    <hyperlink ref="D36" location="'16'!A1" display="Medias, medianas y aumentos por ronda para ambos grupos según tipo de función de las categorías en la empresa (grandes grupos de la CIUO 88)"/>
    <hyperlink ref="D37" location="'17'!A1" display="Medias, medianas y aumentos por ronda para ambos grupos según calificación de los cargos obreros"/>
    <hyperlink ref="D38" location="'18'!A1" display="Incrementos reales de los jornales de obreros calificados en los sub-grupos de la industria metalúrgica"/>
    <hyperlink ref="D39" location="'19'!A1" display="Jornales reales de ambas rondas e incrementos según calificación de la CIOU 88 y subgrupos de la industria textil"/>
    <hyperlink ref="D40" location="'20'!A1" display="Cantidad de categorías que mejoran o empeoran su posición relativa por subgrupo del grupo 5"/>
    <hyperlink ref="D41" location="'21'!A1" display="Detalle de los subgrupos y actividades del grupo 5 de los Consejos de Salarios correspondientes a la industria metalúrgica"/>
    <hyperlink ref="D42" location="'22'!A1" display="Detalle de los subgrupos y actividades del grupo 6 de los Consejos de Salarios correspondientes a la industria textil"/>
    <hyperlink ref="D48" location="'23'!A1" display="Media, mediana  y varianza de los salarios reales en la 1era y 2da ronda por tipo de ocupación grupo frigoríficos"/>
    <hyperlink ref="D49" location="'24'!A1" display="Media, mediana  y varianza de los salarios reales en la 1era y 2da ronda por tipo de ocupación subgrupo frigoríficos"/>
    <hyperlink ref="D50" location="'25'!A1" display="Media, mediana  y varianza de los salarios reales en la 1era y 2da ronda por tipo de ocupación industria del cuero y fabricación de calzado"/>
    <hyperlink ref="D51" location="'26'!A1" display="Media, mediana  y varianza de los salarios reales en la 1era y 2da ronda por tipo de ocupación subgrupo industria del cuero y fabricación de calzado"/>
    <hyperlink ref="D52" location="'27'!A1" display="Media, mediana  y varianza de los salarios reales en la 1era y 2da ronda por tipo de ocupación grupos de la industria química"/>
    <hyperlink ref="D53" location="'28'!A1" display="Media, mediana  y varianza de los salarios reales en la 1era y 2da ronda por tipo de ocupación subgrupos de la industria química"/>
    <hyperlink ref="D54" location="'29'!A1" display="Media, mediana  y varianza de los salarios reales en la 1era y 2da ronda por tipo de ocupación industria del caucho"/>
    <hyperlink ref="D55" location="'30'!A1" display="Media, mediana  y varianza de los salarios reales en la 1era y 2da ronda por tipo de ocupación subgrupo industria del caucho"/>
    <hyperlink ref="D56" location="'31'!A1" display="Media, mediana  y varianza de los salarios reales en la 1era y 2da ronda por tipo de ocupación Gráficos"/>
    <hyperlink ref="D57" location="'32'!A1" display="Media, mediana  y varianza de los salarios reales en la 1era y 2da ronda por tipo de ocupación subgrupo Gráficos"/>
    <hyperlink ref="D58" location="'33'!A1" display="Media, mediana  y varianza de los salarios reales en la 1era y 2da ronda por tipo de ocupación industria de la alimentación"/>
    <hyperlink ref="D59" location="'34'!A1" display="Media, mediana  y varianza de los salarios reales en la 1era y 2da ronda por tipo de ocupación subgrupo industria de la alimentació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65" customWidth="1"/>
    <col min="5" max="5" width="12.421875" style="65" customWidth="1"/>
    <col min="6" max="17" width="11.421875" style="54" customWidth="1"/>
    <col min="18" max="16384" width="11.421875" style="65" customWidth="1"/>
  </cols>
  <sheetData>
    <row r="1" spans="1:5" ht="12.75">
      <c r="A1" s="53" t="s">
        <v>97</v>
      </c>
      <c r="B1" s="53"/>
      <c r="C1" s="53"/>
      <c r="D1" s="53"/>
      <c r="E1" s="53"/>
    </row>
    <row r="2" spans="1:5" ht="12.75">
      <c r="A2" s="53" t="s">
        <v>74</v>
      </c>
      <c r="B2" s="53"/>
      <c r="C2" s="53"/>
      <c r="D2" s="53"/>
      <c r="E2" s="53"/>
    </row>
    <row r="3" spans="1:5" s="54" customFormat="1" ht="12.75">
      <c r="A3" s="55"/>
      <c r="B3" s="57" t="s">
        <v>98</v>
      </c>
      <c r="C3" s="57" t="s">
        <v>99</v>
      </c>
      <c r="D3" s="57" t="s">
        <v>100</v>
      </c>
      <c r="E3" s="55"/>
    </row>
    <row r="4" spans="1:5" s="54" customFormat="1" ht="12.75">
      <c r="A4" s="54" t="s">
        <v>76</v>
      </c>
      <c r="B4" s="58">
        <v>190</v>
      </c>
      <c r="C4" s="58">
        <v>208</v>
      </c>
      <c r="D4" s="58">
        <v>218</v>
      </c>
      <c r="E4" s="58"/>
    </row>
    <row r="5" spans="1:5" s="54" customFormat="1" ht="12.75">
      <c r="A5" s="54" t="s">
        <v>77</v>
      </c>
      <c r="B5" s="58">
        <v>152</v>
      </c>
      <c r="C5" s="58">
        <v>181</v>
      </c>
      <c r="D5" s="58">
        <v>192</v>
      </c>
      <c r="E5" s="58"/>
    </row>
    <row r="6" spans="1:5" s="54" customFormat="1" ht="12.75">
      <c r="A6" s="54" t="s">
        <v>78</v>
      </c>
      <c r="B6" s="58">
        <v>72</v>
      </c>
      <c r="C6" s="58">
        <v>94</v>
      </c>
      <c r="D6" s="58">
        <v>108</v>
      </c>
      <c r="E6" s="58"/>
    </row>
    <row r="7" spans="1:5" s="54" customFormat="1" ht="12.75">
      <c r="A7" s="54" t="s">
        <v>79</v>
      </c>
      <c r="B7" s="58" t="s">
        <v>80</v>
      </c>
      <c r="C7" s="58" t="s">
        <v>80</v>
      </c>
      <c r="D7" s="58" t="s">
        <v>80</v>
      </c>
      <c r="E7" s="58"/>
    </row>
    <row r="8" spans="1:5" s="54" customFormat="1" ht="12.75">
      <c r="A8" s="54" t="s">
        <v>81</v>
      </c>
      <c r="B8" s="58">
        <v>118</v>
      </c>
      <c r="C8" s="58">
        <v>117</v>
      </c>
      <c r="D8" s="58">
        <v>131</v>
      </c>
      <c r="E8" s="58"/>
    </row>
    <row r="9" spans="1:5" s="54" customFormat="1" ht="12.75">
      <c r="A9" s="54" t="s">
        <v>82</v>
      </c>
      <c r="B9" s="58">
        <v>101</v>
      </c>
      <c r="C9" s="58">
        <v>126</v>
      </c>
      <c r="D9" s="58">
        <v>140</v>
      </c>
      <c r="E9" s="58"/>
    </row>
    <row r="10" spans="1:5" s="54" customFormat="1" ht="12.75">
      <c r="A10" s="54" t="s">
        <v>83</v>
      </c>
      <c r="B10" s="58">
        <v>56</v>
      </c>
      <c r="C10" s="58">
        <v>71</v>
      </c>
      <c r="D10" s="58">
        <v>82</v>
      </c>
      <c r="E10" s="58"/>
    </row>
    <row r="11" spans="1:5" s="54" customFormat="1" ht="12.75">
      <c r="A11" s="59" t="s">
        <v>84</v>
      </c>
      <c r="B11" s="60" t="s">
        <v>80</v>
      </c>
      <c r="C11" s="60" t="s">
        <v>80</v>
      </c>
      <c r="D11" s="60" t="s">
        <v>80</v>
      </c>
      <c r="E11" s="60"/>
    </row>
    <row r="12" s="54" customFormat="1" ht="12.75">
      <c r="A12" s="61" t="s">
        <v>85</v>
      </c>
    </row>
    <row r="13" s="54" customFormat="1" ht="12.75">
      <c r="A13" s="61" t="s">
        <v>86</v>
      </c>
    </row>
    <row r="14" s="54" customFormat="1" ht="12.75">
      <c r="A14" s="61"/>
    </row>
    <row r="15" s="54" customFormat="1" ht="12.75">
      <c r="A15" s="54" t="s">
        <v>87</v>
      </c>
    </row>
    <row r="16" s="54" customFormat="1" ht="12.75">
      <c r="A16" s="54" t="s">
        <v>88</v>
      </c>
    </row>
    <row r="17" s="54" customFormat="1" ht="12.75">
      <c r="A17" s="54" t="s">
        <v>89</v>
      </c>
    </row>
    <row r="18" spans="1:5" ht="12.75">
      <c r="A18" s="54" t="s">
        <v>90</v>
      </c>
      <c r="B18" s="54"/>
      <c r="C18" s="54"/>
      <c r="D18" s="54"/>
      <c r="E18" s="54"/>
    </row>
    <row r="19" spans="1:5" ht="12.75">
      <c r="A19" s="54" t="s">
        <v>91</v>
      </c>
      <c r="B19" s="54"/>
      <c r="C19" s="54"/>
      <c r="D19" s="54"/>
      <c r="E19" s="54"/>
    </row>
    <row r="20" spans="1:5" ht="12.75">
      <c r="A20" s="54" t="s">
        <v>92</v>
      </c>
      <c r="B20" s="54"/>
      <c r="C20" s="54"/>
      <c r="D20" s="54"/>
      <c r="E20" s="54"/>
    </row>
    <row r="21" spans="1:5" ht="12.75">
      <c r="A21" s="54" t="s">
        <v>93</v>
      </c>
      <c r="B21" s="54"/>
      <c r="C21" s="54"/>
      <c r="D21" s="54"/>
      <c r="E21" s="54"/>
    </row>
    <row r="22" spans="1:5" ht="12.75">
      <c r="A22" s="54" t="s">
        <v>94</v>
      </c>
      <c r="B22" s="54"/>
      <c r="C22" s="54"/>
      <c r="D22" s="54"/>
      <c r="E22" s="54"/>
    </row>
    <row r="23" spans="1:5" ht="12.75">
      <c r="A23" s="54" t="s">
        <v>95</v>
      </c>
      <c r="B23" s="54"/>
      <c r="C23" s="54"/>
      <c r="D23" s="54"/>
      <c r="E23" s="54"/>
    </row>
    <row r="24" spans="1:5" ht="12.75">
      <c r="A24" s="54"/>
      <c r="B24" s="54"/>
      <c r="C24" s="54"/>
      <c r="D24" s="54"/>
      <c r="E24" s="54"/>
    </row>
    <row r="25" spans="1:5" ht="12.75">
      <c r="A25" s="54"/>
      <c r="B25" s="54"/>
      <c r="C25" s="54"/>
      <c r="D25" s="54"/>
      <c r="E25" s="54"/>
    </row>
    <row r="26" spans="1:5" ht="12.75">
      <c r="A26" s="54"/>
      <c r="B26" s="54"/>
      <c r="C26" s="54"/>
      <c r="D26" s="54"/>
      <c r="E26" s="54"/>
    </row>
    <row r="27" spans="1:5" ht="12.75">
      <c r="A27" s="54"/>
      <c r="B27" s="54"/>
      <c r="C27" s="54"/>
      <c r="D27" s="54"/>
      <c r="E27" s="54"/>
    </row>
    <row r="28" spans="1:5" ht="12.75">
      <c r="A28" s="54"/>
      <c r="B28" s="54"/>
      <c r="C28" s="54"/>
      <c r="D28" s="54"/>
      <c r="E28" s="54"/>
    </row>
    <row r="29" spans="1:5" ht="12.75">
      <c r="A29" s="54"/>
      <c r="B29" s="54"/>
      <c r="C29" s="54"/>
      <c r="D29" s="54"/>
      <c r="E29" s="54"/>
    </row>
    <row r="30" spans="1:5" ht="12.75">
      <c r="A30" s="54"/>
      <c r="B30" s="54"/>
      <c r="C30" s="54"/>
      <c r="D30" s="54"/>
      <c r="E30" s="54"/>
    </row>
    <row r="31" spans="1:5" ht="12.75">
      <c r="A31" s="54"/>
      <c r="B31" s="54"/>
      <c r="C31" s="54"/>
      <c r="D31" s="54"/>
      <c r="E31" s="54"/>
    </row>
    <row r="32" spans="1:5" ht="12.75">
      <c r="A32" s="54"/>
      <c r="B32" s="54"/>
      <c r="C32" s="54"/>
      <c r="D32" s="54"/>
      <c r="E32" s="54"/>
    </row>
    <row r="33" spans="1:5" ht="12.75">
      <c r="A33" s="54"/>
      <c r="B33" s="54"/>
      <c r="C33" s="54"/>
      <c r="D33" s="54"/>
      <c r="E33" s="54"/>
    </row>
    <row r="34" spans="1:5" ht="12.75">
      <c r="A34" s="54"/>
      <c r="B34" s="54"/>
      <c r="C34" s="54"/>
      <c r="D34" s="54"/>
      <c r="E34" s="54"/>
    </row>
    <row r="35" spans="1:5" ht="12.75">
      <c r="A35" s="54"/>
      <c r="B35" s="54"/>
      <c r="C35" s="54"/>
      <c r="D35" s="54"/>
      <c r="E35" s="54"/>
    </row>
    <row r="36" spans="1:5" ht="12.75">
      <c r="A36" s="54"/>
      <c r="B36" s="54"/>
      <c r="C36" s="54"/>
      <c r="D36" s="54"/>
      <c r="E36" s="54"/>
    </row>
    <row r="37" spans="1:5" ht="12.75">
      <c r="A37" s="54"/>
      <c r="B37" s="54"/>
      <c r="C37" s="54"/>
      <c r="D37" s="54"/>
      <c r="E37" s="54"/>
    </row>
    <row r="38" spans="1:5" ht="12.75">
      <c r="A38" s="54"/>
      <c r="B38" s="54"/>
      <c r="C38" s="54"/>
      <c r="D38" s="54"/>
      <c r="E38" s="54"/>
    </row>
    <row r="39" spans="1:5" ht="12.75">
      <c r="A39" s="54"/>
      <c r="B39" s="54"/>
      <c r="C39" s="54"/>
      <c r="D39" s="54"/>
      <c r="E39" s="54"/>
    </row>
    <row r="40" spans="1:5" ht="12.75">
      <c r="A40" s="54"/>
      <c r="B40" s="54"/>
      <c r="C40" s="54"/>
      <c r="D40" s="54"/>
      <c r="E40" s="54"/>
    </row>
    <row r="41" spans="1:5" ht="12.75">
      <c r="A41" s="54"/>
      <c r="B41" s="54"/>
      <c r="C41" s="54"/>
      <c r="D41" s="54"/>
      <c r="E41" s="54"/>
    </row>
    <row r="42" spans="1:5" ht="12.75">
      <c r="A42" s="54"/>
      <c r="B42" s="54"/>
      <c r="C42" s="54"/>
      <c r="D42" s="54"/>
      <c r="E42" s="54"/>
    </row>
    <row r="43" spans="1:5" ht="12.75">
      <c r="A43" s="54"/>
      <c r="B43" s="54"/>
      <c r="C43" s="54"/>
      <c r="D43" s="54"/>
      <c r="E43" s="54"/>
    </row>
    <row r="44" spans="1:5" ht="12.75">
      <c r="A44" s="54"/>
      <c r="B44" s="54"/>
      <c r="C44" s="54"/>
      <c r="D44" s="54"/>
      <c r="E44" s="54"/>
    </row>
    <row r="45" spans="1:5" ht="12.75">
      <c r="A45" s="54"/>
      <c r="B45" s="54"/>
      <c r="C45" s="54"/>
      <c r="D45" s="54"/>
      <c r="E45" s="54"/>
    </row>
    <row r="46" spans="1:5" ht="12.75">
      <c r="A46" s="54"/>
      <c r="B46" s="54"/>
      <c r="C46" s="54"/>
      <c r="D46" s="54"/>
      <c r="E46" s="54"/>
    </row>
    <row r="47" spans="1:5" ht="12.75">
      <c r="A47" s="54"/>
      <c r="B47" s="54"/>
      <c r="C47" s="54"/>
      <c r="D47" s="54"/>
      <c r="E47" s="54"/>
    </row>
    <row r="48" spans="1:5" ht="12.75">
      <c r="A48" s="54"/>
      <c r="B48" s="54"/>
      <c r="C48" s="54"/>
      <c r="D48" s="54"/>
      <c r="E48" s="54"/>
    </row>
    <row r="49" spans="1:5" ht="12.75">
      <c r="A49" s="54"/>
      <c r="B49" s="54"/>
      <c r="C49" s="54"/>
      <c r="D49" s="54"/>
      <c r="E49" s="54"/>
    </row>
    <row r="50" spans="1:5" ht="12.75">
      <c r="A50" s="54"/>
      <c r="B50" s="54"/>
      <c r="C50" s="54"/>
      <c r="D50" s="54"/>
      <c r="E50" s="54"/>
    </row>
    <row r="51" spans="1:5" ht="12.75">
      <c r="A51" s="54"/>
      <c r="B51" s="54"/>
      <c r="C51" s="54"/>
      <c r="D51" s="54"/>
      <c r="E51" s="54"/>
    </row>
    <row r="52" spans="1:5" ht="12.75">
      <c r="A52" s="54"/>
      <c r="B52" s="54"/>
      <c r="C52" s="54"/>
      <c r="D52" s="54"/>
      <c r="E52" s="54"/>
    </row>
    <row r="53" spans="1:5" ht="12.75">
      <c r="A53" s="54"/>
      <c r="B53" s="54"/>
      <c r="C53" s="54"/>
      <c r="D53" s="54"/>
      <c r="E53" s="54"/>
    </row>
    <row r="54" spans="1:5" ht="12.75">
      <c r="A54" s="54"/>
      <c r="B54" s="54"/>
      <c r="C54" s="54"/>
      <c r="D54" s="54"/>
      <c r="E54" s="54"/>
    </row>
    <row r="55" spans="1:5" ht="12.75">
      <c r="A55" s="54"/>
      <c r="B55" s="54"/>
      <c r="C55" s="54"/>
      <c r="D55" s="54"/>
      <c r="E55" s="54"/>
    </row>
    <row r="56" spans="1:5" ht="12.75">
      <c r="A56" s="54"/>
      <c r="B56" s="54"/>
      <c r="C56" s="54"/>
      <c r="D56" s="54"/>
      <c r="E56" s="54"/>
    </row>
    <row r="57" spans="1:5" ht="12.75">
      <c r="A57" s="54"/>
      <c r="B57" s="54"/>
      <c r="C57" s="54"/>
      <c r="D57" s="54"/>
      <c r="E57" s="54"/>
    </row>
    <row r="58" spans="1:5" ht="12.75">
      <c r="A58" s="54"/>
      <c r="B58" s="54"/>
      <c r="C58" s="54"/>
      <c r="D58" s="54"/>
      <c r="E58" s="54"/>
    </row>
    <row r="59" spans="1:5" ht="12.75">
      <c r="A59" s="54"/>
      <c r="B59" s="54"/>
      <c r="C59" s="54"/>
      <c r="D59" s="54"/>
      <c r="E59" s="54"/>
    </row>
    <row r="60" spans="1:5" ht="12.75">
      <c r="A60" s="54"/>
      <c r="B60" s="54"/>
      <c r="C60" s="54"/>
      <c r="D60" s="54"/>
      <c r="E60" s="54"/>
    </row>
    <row r="61" spans="1:5" ht="12.75">
      <c r="A61" s="54"/>
      <c r="B61" s="54"/>
      <c r="C61" s="54"/>
      <c r="D61" s="54"/>
      <c r="E61" s="54"/>
    </row>
    <row r="62" spans="1:5" ht="12.75">
      <c r="A62" s="54"/>
      <c r="B62" s="54"/>
      <c r="C62" s="54"/>
      <c r="D62" s="54"/>
      <c r="E62" s="54"/>
    </row>
    <row r="63" spans="1:5" ht="12.75">
      <c r="A63" s="54"/>
      <c r="B63" s="54"/>
      <c r="C63" s="54"/>
      <c r="D63" s="54"/>
      <c r="E63" s="54"/>
    </row>
    <row r="64" spans="1:5" ht="12.75">
      <c r="A64" s="54"/>
      <c r="B64" s="54"/>
      <c r="C64" s="54"/>
      <c r="D64" s="54"/>
      <c r="E64" s="54"/>
    </row>
    <row r="65" spans="1:5" ht="12.75">
      <c r="A65" s="54"/>
      <c r="B65" s="54"/>
      <c r="C65" s="54"/>
      <c r="D65" s="54"/>
      <c r="E65" s="54"/>
    </row>
    <row r="66" spans="1:5" ht="12.75">
      <c r="A66" s="54"/>
      <c r="B66" s="54"/>
      <c r="C66" s="54"/>
      <c r="D66" s="54"/>
      <c r="E66" s="54"/>
    </row>
    <row r="67" spans="1:5" ht="12.75">
      <c r="A67" s="54"/>
      <c r="B67" s="54"/>
      <c r="C67" s="54"/>
      <c r="D67" s="54"/>
      <c r="E67" s="54"/>
    </row>
    <row r="68" spans="1:5" ht="12.75">
      <c r="A68" s="54"/>
      <c r="B68" s="54"/>
      <c r="C68" s="54"/>
      <c r="D68" s="54"/>
      <c r="E68" s="54"/>
    </row>
    <row r="69" spans="1:5" ht="12.75">
      <c r="A69" s="54"/>
      <c r="B69" s="54"/>
      <c r="C69" s="54"/>
      <c r="D69" s="54"/>
      <c r="E69" s="54"/>
    </row>
    <row r="70" spans="1:5" ht="12.75">
      <c r="A70" s="54"/>
      <c r="B70" s="54"/>
      <c r="C70" s="54"/>
      <c r="D70" s="54"/>
      <c r="E70" s="54"/>
    </row>
    <row r="71" spans="1:5" ht="12.75">
      <c r="A71" s="54"/>
      <c r="B71" s="54"/>
      <c r="C71" s="54"/>
      <c r="D71" s="54"/>
      <c r="E71" s="54"/>
    </row>
    <row r="72" spans="1:5" ht="12.75">
      <c r="A72" s="54"/>
      <c r="B72" s="54"/>
      <c r="C72" s="54"/>
      <c r="D72" s="54"/>
      <c r="E72" s="54"/>
    </row>
    <row r="73" spans="1:5" ht="12.75">
      <c r="A73" s="54"/>
      <c r="B73" s="54"/>
      <c r="C73" s="54"/>
      <c r="D73" s="54"/>
      <c r="E73" s="54"/>
    </row>
    <row r="74" spans="1:5" ht="12.75">
      <c r="A74" s="54"/>
      <c r="B74" s="54"/>
      <c r="C74" s="54"/>
      <c r="D74" s="54"/>
      <c r="E74" s="54"/>
    </row>
    <row r="75" spans="1:5" ht="12.75">
      <c r="A75" s="54"/>
      <c r="B75" s="54"/>
      <c r="C75" s="54"/>
      <c r="D75" s="54"/>
      <c r="E75" s="54"/>
    </row>
    <row r="76" spans="1:5" ht="12.75">
      <c r="A76" s="54"/>
      <c r="B76" s="54"/>
      <c r="C76" s="54"/>
      <c r="D76" s="54"/>
      <c r="E76" s="54"/>
    </row>
    <row r="77" spans="1:5" ht="12.75">
      <c r="A77" s="54"/>
      <c r="B77" s="54"/>
      <c r="C77" s="54"/>
      <c r="D77" s="54"/>
      <c r="E77" s="54"/>
    </row>
    <row r="78" spans="1:5" ht="12.75">
      <c r="A78" s="54"/>
      <c r="B78" s="54"/>
      <c r="C78" s="54"/>
      <c r="D78" s="54"/>
      <c r="E78" s="54"/>
    </row>
    <row r="79" spans="1:5" ht="12.75">
      <c r="A79" s="54"/>
      <c r="B79" s="54"/>
      <c r="C79" s="54"/>
      <c r="D79" s="54"/>
      <c r="E79" s="54"/>
    </row>
    <row r="80" spans="1:5" ht="12.75">
      <c r="A80" s="54"/>
      <c r="B80" s="54"/>
      <c r="C80" s="54"/>
      <c r="D80" s="54"/>
      <c r="E80" s="54"/>
    </row>
    <row r="81" spans="1:5" ht="12.75">
      <c r="A81" s="54"/>
      <c r="B81" s="54"/>
      <c r="C81" s="54"/>
      <c r="D81" s="54"/>
      <c r="E81" s="54"/>
    </row>
    <row r="82" spans="1:5" ht="12.75">
      <c r="A82" s="54"/>
      <c r="B82" s="54"/>
      <c r="C82" s="54"/>
      <c r="D82" s="54"/>
      <c r="E82" s="54"/>
    </row>
    <row r="83" spans="1:5" ht="12.75">
      <c r="A83" s="54"/>
      <c r="B83" s="54"/>
      <c r="C83" s="54"/>
      <c r="D83" s="54"/>
      <c r="E83" s="54"/>
    </row>
    <row r="84" spans="1:5" ht="12.75">
      <c r="A84" s="54"/>
      <c r="B84" s="54"/>
      <c r="C84" s="54"/>
      <c r="D84" s="54"/>
      <c r="E84" s="54"/>
    </row>
    <row r="85" spans="1:5" ht="12.75">
      <c r="A85" s="54"/>
      <c r="B85" s="54"/>
      <c r="C85" s="54"/>
      <c r="D85" s="54"/>
      <c r="E85" s="54"/>
    </row>
    <row r="86" spans="1:5" ht="12.75">
      <c r="A86" s="54"/>
      <c r="B86" s="54"/>
      <c r="C86" s="54"/>
      <c r="D86" s="54"/>
      <c r="E86" s="5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3" width="11.421875" style="65" customWidth="1"/>
    <col min="4" max="4" width="18.57421875" style="65" customWidth="1"/>
    <col min="5" max="5" width="18.57421875" style="54" customWidth="1"/>
    <col min="6" max="13" width="11.421875" style="54" customWidth="1"/>
    <col min="14" max="16384" width="11.421875" style="65" customWidth="1"/>
  </cols>
  <sheetData>
    <row r="1" spans="1:4" ht="12.75">
      <c r="A1" s="53" t="s">
        <v>101</v>
      </c>
      <c r="B1" s="53"/>
      <c r="C1" s="53"/>
      <c r="D1" s="53"/>
    </row>
    <row r="2" spans="1:4" ht="12.75">
      <c r="A2" s="53" t="s">
        <v>74</v>
      </c>
      <c r="B2" s="53"/>
      <c r="C2" s="53"/>
      <c r="D2" s="53"/>
    </row>
    <row r="3" spans="1:4" ht="12.75">
      <c r="A3" s="55"/>
      <c r="B3" s="57">
        <v>16893</v>
      </c>
      <c r="C3" s="57">
        <v>17624</v>
      </c>
      <c r="D3" s="57">
        <v>18963</v>
      </c>
    </row>
    <row r="4" spans="1:4" ht="12.75">
      <c r="A4" s="54" t="s">
        <v>76</v>
      </c>
      <c r="B4" s="58">
        <v>140</v>
      </c>
      <c r="C4" s="58">
        <v>120</v>
      </c>
      <c r="D4" s="58">
        <v>203</v>
      </c>
    </row>
    <row r="5" spans="1:4" ht="12.75">
      <c r="A5" s="54" t="s">
        <v>77</v>
      </c>
      <c r="B5" s="58">
        <v>98</v>
      </c>
      <c r="C5" s="58">
        <v>149</v>
      </c>
      <c r="D5" s="58">
        <v>180</v>
      </c>
    </row>
    <row r="6" spans="1:4" ht="12.75">
      <c r="A6" s="54" t="s">
        <v>78</v>
      </c>
      <c r="B6" s="58">
        <v>58</v>
      </c>
      <c r="C6" s="58">
        <v>106</v>
      </c>
      <c r="D6" s="58">
        <v>126</v>
      </c>
    </row>
    <row r="7" spans="1:4" ht="12.75">
      <c r="A7" s="54" t="s">
        <v>79</v>
      </c>
      <c r="B7" s="58" t="s">
        <v>80</v>
      </c>
      <c r="C7" s="58" t="s">
        <v>80</v>
      </c>
      <c r="D7" s="58" t="s">
        <v>80</v>
      </c>
    </row>
    <row r="8" spans="1:4" ht="12.75">
      <c r="A8" s="54" t="s">
        <v>81</v>
      </c>
      <c r="B8" s="58">
        <v>85</v>
      </c>
      <c r="C8" s="58">
        <v>105</v>
      </c>
      <c r="D8" s="58">
        <v>134</v>
      </c>
    </row>
    <row r="9" spans="1:4" ht="12.75">
      <c r="A9" s="54" t="s">
        <v>82</v>
      </c>
      <c r="B9" s="58">
        <v>80</v>
      </c>
      <c r="C9" s="58">
        <v>96</v>
      </c>
      <c r="D9" s="58">
        <v>124</v>
      </c>
    </row>
    <row r="10" spans="1:4" ht="12.75">
      <c r="A10" s="54" t="s">
        <v>83</v>
      </c>
      <c r="B10" s="58">
        <v>64</v>
      </c>
      <c r="C10" s="58">
        <v>79</v>
      </c>
      <c r="D10" s="58">
        <v>100</v>
      </c>
    </row>
    <row r="11" spans="1:4" ht="12.75">
      <c r="A11" s="59" t="s">
        <v>84</v>
      </c>
      <c r="B11" s="60">
        <v>39</v>
      </c>
      <c r="C11" s="60">
        <v>53</v>
      </c>
      <c r="D11" s="60">
        <v>64</v>
      </c>
    </row>
    <row r="12" spans="1:13" s="66" customFormat="1" ht="11.25">
      <c r="A12" s="61" t="s">
        <v>85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s="66" customFormat="1" ht="11.25">
      <c r="A13" s="61" t="s">
        <v>86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4" ht="12.75">
      <c r="A14" s="54"/>
      <c r="B14" s="54"/>
      <c r="C14" s="54"/>
      <c r="D14" s="54"/>
    </row>
    <row r="15" spans="1:4" ht="12.75">
      <c r="A15" s="54" t="s">
        <v>87</v>
      </c>
      <c r="B15" s="54"/>
      <c r="C15" s="54"/>
      <c r="D15" s="54"/>
    </row>
    <row r="16" spans="1:4" ht="12.75">
      <c r="A16" s="54" t="s">
        <v>88</v>
      </c>
      <c r="B16" s="54"/>
      <c r="C16" s="54"/>
      <c r="D16" s="54"/>
    </row>
    <row r="17" spans="1:4" ht="12.75">
      <c r="A17" s="54" t="s">
        <v>89</v>
      </c>
      <c r="B17" s="54"/>
      <c r="C17" s="54"/>
      <c r="D17" s="54"/>
    </row>
    <row r="18" spans="1:4" ht="12.75">
      <c r="A18" s="54" t="s">
        <v>90</v>
      </c>
      <c r="B18" s="54"/>
      <c r="C18" s="54"/>
      <c r="D18" s="54"/>
    </row>
    <row r="19" spans="1:4" ht="12.75">
      <c r="A19" s="54" t="s">
        <v>91</v>
      </c>
      <c r="B19" s="54"/>
      <c r="C19" s="54"/>
      <c r="D19" s="54"/>
    </row>
    <row r="20" spans="1:4" ht="12.75">
      <c r="A20" s="54" t="s">
        <v>92</v>
      </c>
      <c r="B20" s="54"/>
      <c r="C20" s="54"/>
      <c r="D20" s="54"/>
    </row>
    <row r="21" spans="1:4" ht="12.75">
      <c r="A21" s="54" t="s">
        <v>93</v>
      </c>
      <c r="B21" s="54"/>
      <c r="C21" s="54"/>
      <c r="D21" s="54"/>
    </row>
    <row r="22" spans="1:4" ht="12.75">
      <c r="A22" s="54" t="s">
        <v>94</v>
      </c>
      <c r="B22" s="54"/>
      <c r="C22" s="54"/>
      <c r="D22" s="54"/>
    </row>
    <row r="23" spans="1:4" ht="12.75">
      <c r="A23" s="54" t="s">
        <v>95</v>
      </c>
      <c r="B23" s="54"/>
      <c r="C23" s="54"/>
      <c r="D23" s="54"/>
    </row>
    <row r="24" spans="1:4" ht="12.75">
      <c r="A24" s="54"/>
      <c r="B24" s="54"/>
      <c r="C24" s="54"/>
      <c r="D24" s="54"/>
    </row>
    <row r="25" spans="1:4" ht="12.75">
      <c r="A25" s="54"/>
      <c r="B25" s="54"/>
      <c r="C25" s="54"/>
      <c r="D25" s="54"/>
    </row>
    <row r="26" spans="1:4" ht="12.75">
      <c r="A26" s="54"/>
      <c r="B26" s="54"/>
      <c r="C26" s="54"/>
      <c r="D26" s="54"/>
    </row>
    <row r="27" spans="1:4" ht="12.75">
      <c r="A27" s="54"/>
      <c r="B27" s="54"/>
      <c r="C27" s="54"/>
      <c r="D27" s="54"/>
    </row>
    <row r="28" spans="1:4" ht="12.75">
      <c r="A28" s="54"/>
      <c r="B28" s="54"/>
      <c r="C28" s="54"/>
      <c r="D28" s="54"/>
    </row>
    <row r="29" spans="1:4" ht="12.75">
      <c r="A29" s="54"/>
      <c r="B29" s="54"/>
      <c r="C29" s="54"/>
      <c r="D29" s="54"/>
    </row>
    <row r="30" spans="1:4" ht="12.75">
      <c r="A30" s="54"/>
      <c r="B30" s="54"/>
      <c r="C30" s="54"/>
      <c r="D30" s="54"/>
    </row>
    <row r="31" spans="1:4" ht="12.75">
      <c r="A31" s="54"/>
      <c r="B31" s="54"/>
      <c r="C31" s="54"/>
      <c r="D31" s="54"/>
    </row>
    <row r="32" spans="1:4" ht="12.75">
      <c r="A32" s="54"/>
      <c r="B32" s="54"/>
      <c r="C32" s="54"/>
      <c r="D32" s="54"/>
    </row>
    <row r="33" spans="1:4" ht="12.75">
      <c r="A33" s="54"/>
      <c r="B33" s="54"/>
      <c r="C33" s="54"/>
      <c r="D33" s="54"/>
    </row>
    <row r="34" spans="1:4" ht="12.75">
      <c r="A34" s="54"/>
      <c r="B34" s="54"/>
      <c r="C34" s="54"/>
      <c r="D34" s="54"/>
    </row>
    <row r="35" spans="1:4" ht="12.75">
      <c r="A35" s="54"/>
      <c r="B35" s="54"/>
      <c r="C35" s="54"/>
      <c r="D35" s="54"/>
    </row>
    <row r="36" spans="1:4" ht="12.75">
      <c r="A36" s="54"/>
      <c r="B36" s="54"/>
      <c r="C36" s="54"/>
      <c r="D36" s="54"/>
    </row>
    <row r="37" spans="1:4" ht="12.75">
      <c r="A37" s="54"/>
      <c r="B37" s="54"/>
      <c r="C37" s="54"/>
      <c r="D37" s="54"/>
    </row>
    <row r="38" spans="1:4" ht="12.75">
      <c r="A38" s="54"/>
      <c r="B38" s="54"/>
      <c r="C38" s="54"/>
      <c r="D38" s="54"/>
    </row>
    <row r="39" spans="1:4" ht="12.75">
      <c r="A39" s="54"/>
      <c r="B39" s="54"/>
      <c r="C39" s="54"/>
      <c r="D39" s="54"/>
    </row>
    <row r="40" spans="1:4" ht="12.75">
      <c r="A40" s="54"/>
      <c r="B40" s="54"/>
      <c r="C40" s="54"/>
      <c r="D40" s="54"/>
    </row>
    <row r="41" spans="1:4" ht="12.75">
      <c r="A41" s="54"/>
      <c r="B41" s="54"/>
      <c r="C41" s="54"/>
      <c r="D41" s="54"/>
    </row>
    <row r="42" spans="1:4" ht="12.75">
      <c r="A42" s="54"/>
      <c r="B42" s="54"/>
      <c r="C42" s="54"/>
      <c r="D42" s="54"/>
    </row>
    <row r="43" spans="1:4" ht="12.75">
      <c r="A43" s="54"/>
      <c r="B43" s="54"/>
      <c r="C43" s="54"/>
      <c r="D43" s="54"/>
    </row>
    <row r="44" spans="1:4" ht="12.75">
      <c r="A44" s="54"/>
      <c r="B44" s="54"/>
      <c r="C44" s="54"/>
      <c r="D44" s="54"/>
    </row>
    <row r="45" spans="1:4" ht="12.75">
      <c r="A45" s="54"/>
      <c r="B45" s="54"/>
      <c r="C45" s="54"/>
      <c r="D45" s="54"/>
    </row>
    <row r="46" spans="1:4" ht="12.75">
      <c r="A46" s="54"/>
      <c r="B46" s="54"/>
      <c r="C46" s="54"/>
      <c r="D46" s="54"/>
    </row>
    <row r="47" spans="1:4" ht="12.75">
      <c r="A47" s="54"/>
      <c r="B47" s="54"/>
      <c r="C47" s="54"/>
      <c r="D47" s="54"/>
    </row>
    <row r="48" spans="1:4" ht="12.75">
      <c r="A48" s="54"/>
      <c r="B48" s="54"/>
      <c r="C48" s="54"/>
      <c r="D48" s="54"/>
    </row>
    <row r="49" spans="1:4" ht="12.75">
      <c r="A49" s="54"/>
      <c r="B49" s="54"/>
      <c r="C49" s="54"/>
      <c r="D49" s="54"/>
    </row>
    <row r="50" spans="1:4" ht="12.75">
      <c r="A50" s="54"/>
      <c r="B50" s="54"/>
      <c r="C50" s="54"/>
      <c r="D50" s="54"/>
    </row>
    <row r="51" spans="1:4" ht="12.75">
      <c r="A51" s="54"/>
      <c r="B51" s="54"/>
      <c r="C51" s="54"/>
      <c r="D51" s="54"/>
    </row>
    <row r="52" spans="1:4" ht="12.75">
      <c r="A52" s="54"/>
      <c r="B52" s="54"/>
      <c r="C52" s="54"/>
      <c r="D52" s="54"/>
    </row>
    <row r="53" spans="1:4" ht="12.75">
      <c r="A53" s="54"/>
      <c r="B53" s="54"/>
      <c r="C53" s="54"/>
      <c r="D53" s="54"/>
    </row>
    <row r="54" spans="1:4" ht="12.75">
      <c r="A54" s="54"/>
      <c r="B54" s="54"/>
      <c r="C54" s="54"/>
      <c r="D54" s="54"/>
    </row>
    <row r="55" spans="1:4" ht="12.75">
      <c r="A55" s="54"/>
      <c r="B55" s="54"/>
      <c r="C55" s="54"/>
      <c r="D55" s="54"/>
    </row>
    <row r="56" spans="1:4" ht="12.75">
      <c r="A56" s="54"/>
      <c r="B56" s="54"/>
      <c r="C56" s="54"/>
      <c r="D56" s="54"/>
    </row>
    <row r="57" spans="1:4" ht="12.75">
      <c r="A57" s="54"/>
      <c r="B57" s="54"/>
      <c r="C57" s="54"/>
      <c r="D57" s="54"/>
    </row>
    <row r="58" spans="1:4" ht="12.75">
      <c r="A58" s="54"/>
      <c r="B58" s="54"/>
      <c r="C58" s="54"/>
      <c r="D58" s="54"/>
    </row>
    <row r="59" spans="1:4" ht="12.75">
      <c r="A59" s="54"/>
      <c r="B59" s="54"/>
      <c r="C59" s="54"/>
      <c r="D59" s="5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2" width="11.421875" style="54" customWidth="1"/>
    <col min="3" max="3" width="12.28125" style="54" customWidth="1"/>
    <col min="4" max="4" width="17.00390625" style="54" customWidth="1"/>
    <col min="5" max="16384" width="11.421875" style="54" customWidth="1"/>
  </cols>
  <sheetData>
    <row r="1" spans="1:4" ht="12.75">
      <c r="A1" s="53" t="s">
        <v>102</v>
      </c>
      <c r="B1" s="53"/>
      <c r="C1" s="53"/>
      <c r="D1" s="53"/>
    </row>
    <row r="2" spans="1:4" ht="12.75">
      <c r="A2" s="53" t="s">
        <v>74</v>
      </c>
      <c r="B2" s="53"/>
      <c r="C2" s="53"/>
      <c r="D2" s="53"/>
    </row>
    <row r="3" spans="1:4" ht="12.75">
      <c r="A3" s="55"/>
      <c r="B3" s="57">
        <v>17168</v>
      </c>
      <c r="C3" s="57">
        <v>18172</v>
      </c>
      <c r="D3" s="57">
        <v>18963</v>
      </c>
    </row>
    <row r="4" spans="1:4" ht="12.75">
      <c r="A4" s="54" t="s">
        <v>76</v>
      </c>
      <c r="B4" s="58" t="s">
        <v>80</v>
      </c>
      <c r="C4" s="58" t="s">
        <v>80</v>
      </c>
      <c r="D4" s="58">
        <v>231</v>
      </c>
    </row>
    <row r="5" spans="1:4" ht="12.75">
      <c r="A5" s="54" t="s">
        <v>77</v>
      </c>
      <c r="B5" s="58">
        <v>158</v>
      </c>
      <c r="C5" s="58">
        <v>190</v>
      </c>
      <c r="D5" s="58">
        <v>187</v>
      </c>
    </row>
    <row r="6" spans="1:4" ht="12.75">
      <c r="A6" s="54" t="s">
        <v>78</v>
      </c>
      <c r="B6" s="58">
        <v>72</v>
      </c>
      <c r="C6" s="58">
        <v>100</v>
      </c>
      <c r="D6" s="58">
        <v>107</v>
      </c>
    </row>
    <row r="7" spans="1:4" ht="12.75">
      <c r="A7" s="54" t="s">
        <v>79</v>
      </c>
      <c r="B7" s="58">
        <v>135</v>
      </c>
      <c r="C7" s="58">
        <v>151</v>
      </c>
      <c r="D7" s="58">
        <v>157</v>
      </c>
    </row>
    <row r="8" spans="1:4" ht="12.75">
      <c r="A8" s="54" t="s">
        <v>81</v>
      </c>
      <c r="B8" s="58">
        <v>100</v>
      </c>
      <c r="C8" s="58">
        <v>118</v>
      </c>
      <c r="D8" s="58">
        <v>127</v>
      </c>
    </row>
    <row r="9" spans="1:4" ht="12.75">
      <c r="A9" s="54" t="s">
        <v>82</v>
      </c>
      <c r="B9" s="58">
        <v>79</v>
      </c>
      <c r="C9" s="58">
        <v>92</v>
      </c>
      <c r="D9" s="58">
        <v>106</v>
      </c>
    </row>
    <row r="10" spans="1:4" ht="12.75">
      <c r="A10" s="54" t="s">
        <v>83</v>
      </c>
      <c r="B10" s="58">
        <v>61</v>
      </c>
      <c r="C10" s="58">
        <v>79</v>
      </c>
      <c r="D10" s="58">
        <v>88</v>
      </c>
    </row>
    <row r="11" spans="1:4" ht="12.75">
      <c r="A11" s="59" t="s">
        <v>84</v>
      </c>
      <c r="B11" s="60">
        <v>44</v>
      </c>
      <c r="C11" s="60">
        <v>53</v>
      </c>
      <c r="D11" s="60">
        <v>59</v>
      </c>
    </row>
    <row r="12" ht="12.75">
      <c r="A12" s="61" t="s">
        <v>85</v>
      </c>
    </row>
    <row r="13" ht="12.75">
      <c r="A13" s="61" t="s">
        <v>86</v>
      </c>
    </row>
    <row r="15" ht="12.75">
      <c r="A15" s="54" t="s">
        <v>87</v>
      </c>
    </row>
    <row r="16" ht="12.75">
      <c r="A16" s="54" t="s">
        <v>88</v>
      </c>
    </row>
    <row r="17" ht="12.75">
      <c r="A17" s="54" t="s">
        <v>89</v>
      </c>
    </row>
    <row r="18" ht="12.75">
      <c r="A18" s="54" t="s">
        <v>90</v>
      </c>
    </row>
    <row r="19" ht="12.75">
      <c r="A19" s="54" t="s">
        <v>91</v>
      </c>
    </row>
    <row r="20" ht="12.75">
      <c r="A20" s="54" t="s">
        <v>92</v>
      </c>
    </row>
    <row r="21" ht="12.75">
      <c r="A21" s="54" t="s">
        <v>93</v>
      </c>
    </row>
    <row r="22" ht="12.75">
      <c r="A22" s="54" t="s">
        <v>94</v>
      </c>
    </row>
    <row r="23" ht="12.75">
      <c r="A23" s="5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43" sqref="E43"/>
    </sheetView>
  </sheetViews>
  <sheetFormatPr defaultColWidth="11.421875" defaultRowHeight="12.75"/>
  <cols>
    <col min="1" max="1" width="11.421875" style="54" customWidth="1"/>
    <col min="2" max="2" width="11.8515625" style="54" customWidth="1"/>
    <col min="3" max="3" width="12.57421875" style="54" customWidth="1"/>
    <col min="4" max="4" width="15.57421875" style="54" customWidth="1"/>
    <col min="5" max="5" width="11.421875" style="54" customWidth="1"/>
    <col min="6" max="6" width="12.421875" style="54" customWidth="1"/>
    <col min="7" max="7" width="17.57421875" style="54" customWidth="1"/>
    <col min="8" max="16384" width="11.421875" style="54" customWidth="1"/>
  </cols>
  <sheetData>
    <row r="1" spans="1:9" ht="12.75">
      <c r="A1" s="53" t="s">
        <v>103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74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5"/>
      <c r="B3" s="176" t="s">
        <v>104</v>
      </c>
      <c r="C3" s="176"/>
      <c r="D3" s="176" t="s">
        <v>105</v>
      </c>
      <c r="E3" s="176"/>
      <c r="F3" s="176" t="s">
        <v>106</v>
      </c>
      <c r="G3" s="176"/>
      <c r="H3" s="177" t="s">
        <v>107</v>
      </c>
      <c r="I3" s="176"/>
    </row>
    <row r="4" spans="1:9" ht="12.75">
      <c r="A4" s="55"/>
      <c r="B4" s="57">
        <v>16954</v>
      </c>
      <c r="C4" s="57" t="s">
        <v>108</v>
      </c>
      <c r="D4" s="57">
        <v>16893</v>
      </c>
      <c r="E4" s="57">
        <v>17654</v>
      </c>
      <c r="F4" s="57">
        <v>17807</v>
      </c>
      <c r="G4" s="57">
        <v>18810</v>
      </c>
      <c r="H4" s="67">
        <v>16893</v>
      </c>
      <c r="I4" s="67" t="s">
        <v>108</v>
      </c>
    </row>
    <row r="5" spans="1:9" ht="12.75">
      <c r="A5" s="54" t="s">
        <v>76</v>
      </c>
      <c r="B5" s="58">
        <v>286</v>
      </c>
      <c r="C5" s="58">
        <v>196</v>
      </c>
      <c r="D5" s="58" t="s">
        <v>80</v>
      </c>
      <c r="E5" s="58" t="s">
        <v>80</v>
      </c>
      <c r="F5" s="58" t="s">
        <v>80</v>
      </c>
      <c r="G5" s="58" t="s">
        <v>80</v>
      </c>
      <c r="H5" s="54">
        <v>282</v>
      </c>
      <c r="I5" s="54">
        <v>193</v>
      </c>
    </row>
    <row r="6" spans="1:9" ht="12.75">
      <c r="A6" s="54" t="s">
        <v>77</v>
      </c>
      <c r="B6" s="58">
        <v>171</v>
      </c>
      <c r="C6" s="58">
        <v>156</v>
      </c>
      <c r="D6" s="58">
        <v>205</v>
      </c>
      <c r="E6" s="58">
        <v>192</v>
      </c>
      <c r="F6" s="58">
        <v>233</v>
      </c>
      <c r="G6" s="58">
        <v>229</v>
      </c>
      <c r="H6" s="54">
        <v>189</v>
      </c>
      <c r="I6" s="54">
        <v>167</v>
      </c>
    </row>
    <row r="7" spans="1:9" ht="12.75">
      <c r="A7" s="54" t="s">
        <v>78</v>
      </c>
      <c r="B7" s="58">
        <v>127</v>
      </c>
      <c r="C7" s="58">
        <v>115</v>
      </c>
      <c r="D7" s="58">
        <v>59</v>
      </c>
      <c r="E7" s="58">
        <v>71</v>
      </c>
      <c r="F7" s="58">
        <v>125</v>
      </c>
      <c r="G7" s="58">
        <v>190</v>
      </c>
      <c r="H7" s="54">
        <v>89</v>
      </c>
      <c r="I7" s="54">
        <v>119</v>
      </c>
    </row>
    <row r="8" spans="1:9" ht="12.75">
      <c r="A8" s="54" t="s">
        <v>79</v>
      </c>
      <c r="B8" s="58" t="s">
        <v>80</v>
      </c>
      <c r="C8" s="58" t="s">
        <v>80</v>
      </c>
      <c r="D8" s="58" t="s">
        <v>80</v>
      </c>
      <c r="E8" s="58" t="s">
        <v>80</v>
      </c>
      <c r="F8" s="58" t="s">
        <v>80</v>
      </c>
      <c r="G8" s="58" t="s">
        <v>80</v>
      </c>
      <c r="H8" s="54" t="s">
        <v>80</v>
      </c>
      <c r="I8" s="54">
        <v>228</v>
      </c>
    </row>
    <row r="9" spans="1:9" ht="12.75">
      <c r="A9" s="54" t="s">
        <v>81</v>
      </c>
      <c r="B9" s="58">
        <v>144</v>
      </c>
      <c r="C9" s="58">
        <v>119</v>
      </c>
      <c r="D9" s="58">
        <v>100</v>
      </c>
      <c r="E9" s="58">
        <v>105</v>
      </c>
      <c r="F9" s="58">
        <v>200</v>
      </c>
      <c r="G9" s="58">
        <v>199</v>
      </c>
      <c r="H9" s="54">
        <v>107</v>
      </c>
      <c r="I9" s="54">
        <v>119</v>
      </c>
    </row>
    <row r="10" spans="1:9" ht="12.75">
      <c r="A10" s="54" t="s">
        <v>82</v>
      </c>
      <c r="B10" s="58" t="s">
        <v>80</v>
      </c>
      <c r="C10" s="58" t="s">
        <v>80</v>
      </c>
      <c r="D10" s="58">
        <v>88</v>
      </c>
      <c r="E10" s="58">
        <v>94</v>
      </c>
      <c r="F10" s="58">
        <v>151</v>
      </c>
      <c r="G10" s="58">
        <v>174</v>
      </c>
      <c r="H10" s="54">
        <v>89</v>
      </c>
      <c r="I10" s="54">
        <v>101</v>
      </c>
    </row>
    <row r="11" spans="1:9" ht="12.75">
      <c r="A11" s="54" t="s">
        <v>83</v>
      </c>
      <c r="B11" s="58">
        <v>78</v>
      </c>
      <c r="C11" s="58">
        <v>82</v>
      </c>
      <c r="D11" s="58">
        <v>74</v>
      </c>
      <c r="E11" s="58">
        <v>80</v>
      </c>
      <c r="F11" s="58">
        <v>79</v>
      </c>
      <c r="G11" s="58">
        <v>109</v>
      </c>
      <c r="H11" s="54">
        <v>76</v>
      </c>
      <c r="I11" s="54">
        <v>85</v>
      </c>
    </row>
    <row r="12" spans="1:9" ht="12.75">
      <c r="A12" s="59" t="s">
        <v>84</v>
      </c>
      <c r="B12" s="60" t="s">
        <v>80</v>
      </c>
      <c r="C12" s="60" t="s">
        <v>80</v>
      </c>
      <c r="D12" s="60">
        <v>42</v>
      </c>
      <c r="E12" s="60">
        <v>43</v>
      </c>
      <c r="F12" s="60" t="s">
        <v>80</v>
      </c>
      <c r="G12" s="60" t="s">
        <v>80</v>
      </c>
      <c r="H12" s="59">
        <v>42</v>
      </c>
      <c r="I12" s="59">
        <v>45</v>
      </c>
    </row>
    <row r="13" s="61" customFormat="1" ht="11.25">
      <c r="A13" s="61" t="s">
        <v>85</v>
      </c>
    </row>
    <row r="14" ht="12.75">
      <c r="A14" s="61" t="s">
        <v>86</v>
      </c>
    </row>
    <row r="15" ht="12.75">
      <c r="A15" s="61"/>
    </row>
    <row r="16" ht="12.75">
      <c r="A16" s="54" t="s">
        <v>87</v>
      </c>
    </row>
    <row r="17" ht="12.75">
      <c r="A17" s="54" t="s">
        <v>88</v>
      </c>
    </row>
    <row r="18" ht="12.75">
      <c r="A18" s="54" t="s">
        <v>89</v>
      </c>
    </row>
    <row r="19" ht="12.75">
      <c r="A19" s="54" t="s">
        <v>90</v>
      </c>
    </row>
    <row r="20" ht="12.75">
      <c r="A20" s="54" t="s">
        <v>91</v>
      </c>
    </row>
    <row r="21" ht="12.75">
      <c r="A21" s="54" t="s">
        <v>92</v>
      </c>
    </row>
    <row r="22" ht="12.75">
      <c r="A22" s="54" t="s">
        <v>93</v>
      </c>
    </row>
    <row r="23" ht="12.75">
      <c r="A23" s="54" t="s">
        <v>94</v>
      </c>
    </row>
    <row r="24" ht="12.75">
      <c r="A24" s="54" t="s">
        <v>95</v>
      </c>
    </row>
  </sheetData>
  <sheetProtection/>
  <mergeCells count="4"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7" width="11.421875" style="70" customWidth="1"/>
    <col min="8" max="8" width="13.28125" style="70" customWidth="1"/>
    <col min="9" max="16384" width="11.421875" style="70" customWidth="1"/>
  </cols>
  <sheetData>
    <row r="1" spans="1:8" ht="15">
      <c r="A1" s="68" t="s">
        <v>127</v>
      </c>
      <c r="B1" s="69"/>
      <c r="C1" s="69"/>
      <c r="D1" s="69"/>
      <c r="E1" s="69"/>
      <c r="F1" s="69"/>
      <c r="G1" s="69"/>
      <c r="H1" s="69"/>
    </row>
    <row r="2" spans="1:8" ht="15">
      <c r="A2" s="71"/>
      <c r="B2" s="178" t="s">
        <v>128</v>
      </c>
      <c r="C2" s="178"/>
      <c r="D2" s="178" t="s">
        <v>129</v>
      </c>
      <c r="E2" s="178"/>
      <c r="F2" s="178" t="s">
        <v>130</v>
      </c>
      <c r="G2" s="178"/>
      <c r="H2" s="72" t="s">
        <v>131</v>
      </c>
    </row>
    <row r="3" spans="1:8" ht="15">
      <c r="A3" s="73" t="s">
        <v>132</v>
      </c>
      <c r="B3" s="73" t="s">
        <v>133</v>
      </c>
      <c r="C3" s="74" t="s">
        <v>134</v>
      </c>
      <c r="D3" s="74" t="s">
        <v>135</v>
      </c>
      <c r="E3" s="74" t="s">
        <v>136</v>
      </c>
      <c r="F3" s="73" t="s">
        <v>137</v>
      </c>
      <c r="G3" s="73" t="s">
        <v>138</v>
      </c>
      <c r="H3" s="75" t="s">
        <v>139</v>
      </c>
    </row>
    <row r="4" spans="1:8" ht="15">
      <c r="A4" s="76">
        <v>5</v>
      </c>
      <c r="B4" s="77">
        <v>4.2842</v>
      </c>
      <c r="C4" s="77">
        <v>5.8903</v>
      </c>
      <c r="D4" s="77">
        <v>4.2404</v>
      </c>
      <c r="E4" s="77">
        <v>5.9</v>
      </c>
      <c r="F4" s="77">
        <v>0.37</v>
      </c>
      <c r="G4" s="77">
        <v>0.39</v>
      </c>
      <c r="H4" s="78">
        <v>366</v>
      </c>
    </row>
    <row r="5" spans="1:8" ht="15">
      <c r="A5" s="76">
        <v>6</v>
      </c>
      <c r="B5" s="77">
        <v>5.2868</v>
      </c>
      <c r="C5" s="77">
        <v>5.919</v>
      </c>
      <c r="D5" s="77">
        <v>4.1473</v>
      </c>
      <c r="E5" s="77">
        <v>4.4578</v>
      </c>
      <c r="F5" s="77">
        <v>0.12</v>
      </c>
      <c r="G5" s="77">
        <v>0.07</v>
      </c>
      <c r="H5" s="78">
        <v>1172</v>
      </c>
    </row>
    <row r="6" spans="1:8" ht="15">
      <c r="A6" s="79">
        <v>6</v>
      </c>
      <c r="B6" s="80">
        <v>3.9858</v>
      </c>
      <c r="C6" s="80">
        <v>4.4277</v>
      </c>
      <c r="D6" s="80">
        <v>3.702</v>
      </c>
      <c r="E6" s="80">
        <v>4.0966</v>
      </c>
      <c r="F6" s="80">
        <v>0.11</v>
      </c>
      <c r="G6" s="80">
        <v>0.11</v>
      </c>
      <c r="H6" s="81">
        <v>957</v>
      </c>
    </row>
    <row r="7" spans="1:9" ht="15">
      <c r="A7" s="82" t="s">
        <v>140</v>
      </c>
      <c r="B7" s="83"/>
      <c r="C7" s="83"/>
      <c r="D7" s="83"/>
      <c r="E7" s="83"/>
      <c r="F7" s="83"/>
      <c r="G7" s="83"/>
      <c r="H7" s="83"/>
      <c r="I7" s="84"/>
    </row>
    <row r="8" spans="1:9" ht="15">
      <c r="A8" s="82" t="s">
        <v>141</v>
      </c>
      <c r="B8" s="85"/>
      <c r="C8" s="85"/>
      <c r="D8" s="85"/>
      <c r="E8" s="85"/>
      <c r="F8" s="85"/>
      <c r="G8" s="85"/>
      <c r="H8" s="85"/>
      <c r="I8" s="84"/>
    </row>
    <row r="9" spans="1:9" ht="15">
      <c r="A9" s="82"/>
      <c r="B9" s="85"/>
      <c r="C9" s="85"/>
      <c r="D9" s="85"/>
      <c r="E9" s="85"/>
      <c r="F9" s="85"/>
      <c r="G9" s="85"/>
      <c r="H9" s="85"/>
      <c r="I9" s="84"/>
    </row>
    <row r="10" spans="1:8" ht="15">
      <c r="A10" s="82" t="s">
        <v>142</v>
      </c>
      <c r="B10" s="85"/>
      <c r="C10" s="85"/>
      <c r="D10" s="85"/>
      <c r="E10" s="85"/>
      <c r="F10" s="85"/>
      <c r="G10" s="85"/>
      <c r="H10" s="85"/>
    </row>
    <row r="11" spans="1:8" ht="15">
      <c r="A11" s="85" t="s">
        <v>143</v>
      </c>
      <c r="B11" s="85"/>
      <c r="C11" s="85"/>
      <c r="D11" s="85"/>
      <c r="E11" s="85"/>
      <c r="F11" s="85"/>
      <c r="G11" s="85"/>
      <c r="H11" s="85"/>
    </row>
    <row r="12" spans="1:8" ht="15">
      <c r="A12" s="85"/>
      <c r="B12" s="85"/>
      <c r="C12" s="85"/>
      <c r="D12" s="85"/>
      <c r="E12" s="85"/>
      <c r="F12" s="85"/>
      <c r="G12" s="85"/>
      <c r="H12" s="85"/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7" width="11.421875" style="85" customWidth="1"/>
    <col min="8" max="8" width="13.421875" style="85" customWidth="1"/>
    <col min="9" max="16384" width="11.421875" style="85" customWidth="1"/>
  </cols>
  <sheetData>
    <row r="1" spans="1:8" ht="15">
      <c r="A1" s="86" t="s">
        <v>144</v>
      </c>
      <c r="B1" s="87"/>
      <c r="C1" s="87"/>
      <c r="D1" s="87"/>
      <c r="E1" s="87"/>
      <c r="F1" s="87"/>
      <c r="G1" s="87"/>
      <c r="H1" s="87"/>
    </row>
    <row r="2" spans="1:8" ht="12.75">
      <c r="A2" s="74"/>
      <c r="B2" s="179" t="s">
        <v>128</v>
      </c>
      <c r="C2" s="179"/>
      <c r="D2" s="179" t="s">
        <v>129</v>
      </c>
      <c r="E2" s="179"/>
      <c r="F2" s="179" t="s">
        <v>130</v>
      </c>
      <c r="G2" s="179"/>
      <c r="H2" s="72" t="s">
        <v>131</v>
      </c>
    </row>
    <row r="3" spans="1:8" ht="12.75">
      <c r="A3" s="89"/>
      <c r="B3" s="89" t="s">
        <v>145</v>
      </c>
      <c r="C3" s="89" t="s">
        <v>134</v>
      </c>
      <c r="D3" s="89" t="s">
        <v>145</v>
      </c>
      <c r="E3" s="89" t="s">
        <v>134</v>
      </c>
      <c r="F3" s="89" t="s">
        <v>128</v>
      </c>
      <c r="G3" s="89" t="s">
        <v>129</v>
      </c>
      <c r="H3" s="90" t="s">
        <v>139</v>
      </c>
    </row>
    <row r="4" spans="1:8" ht="12.75">
      <c r="A4" s="91">
        <v>501</v>
      </c>
      <c r="B4" s="83">
        <v>4.1063</v>
      </c>
      <c r="C4" s="83">
        <v>6.1881</v>
      </c>
      <c r="D4" s="83">
        <v>4</v>
      </c>
      <c r="E4" s="83">
        <v>6.18</v>
      </c>
      <c r="F4" s="92">
        <v>0.51</v>
      </c>
      <c r="G4" s="92">
        <v>0.55</v>
      </c>
      <c r="H4" s="75">
        <v>88</v>
      </c>
    </row>
    <row r="5" spans="1:8" ht="12.75">
      <c r="A5" s="91">
        <v>503</v>
      </c>
      <c r="B5" s="83">
        <v>3.1576</v>
      </c>
      <c r="C5" s="83">
        <v>5.1379</v>
      </c>
      <c r="D5" s="83">
        <v>3.5</v>
      </c>
      <c r="E5" s="83">
        <v>5.45</v>
      </c>
      <c r="F5" s="92">
        <v>0.63</v>
      </c>
      <c r="G5" s="92">
        <v>0.56</v>
      </c>
      <c r="H5" s="75">
        <v>39</v>
      </c>
    </row>
    <row r="6" spans="1:8" ht="12.75">
      <c r="A6" s="91">
        <v>504</v>
      </c>
      <c r="B6" s="83">
        <v>4.4897</v>
      </c>
      <c r="C6" s="83">
        <v>5.8729</v>
      </c>
      <c r="D6" s="83">
        <v>4.339</v>
      </c>
      <c r="E6" s="83">
        <v>5.77</v>
      </c>
      <c r="F6" s="92">
        <v>0.31</v>
      </c>
      <c r="G6" s="92">
        <v>0.33</v>
      </c>
      <c r="H6" s="75">
        <v>85</v>
      </c>
    </row>
    <row r="7" spans="1:8" ht="12.75">
      <c r="A7" s="91">
        <v>505</v>
      </c>
      <c r="B7" s="83">
        <v>4.5827</v>
      </c>
      <c r="C7" s="83">
        <v>5.9096</v>
      </c>
      <c r="D7" s="83">
        <v>4.596</v>
      </c>
      <c r="E7" s="83">
        <v>5.864</v>
      </c>
      <c r="F7" s="92">
        <v>0.29</v>
      </c>
      <c r="G7" s="92">
        <v>0.28</v>
      </c>
      <c r="H7" s="75">
        <v>68</v>
      </c>
    </row>
    <row r="8" spans="1:8" ht="12.75">
      <c r="A8" s="91">
        <v>506</v>
      </c>
      <c r="B8" s="83">
        <v>4.5379</v>
      </c>
      <c r="C8" s="83">
        <v>5.9383</v>
      </c>
      <c r="D8" s="83">
        <v>4.58</v>
      </c>
      <c r="E8" s="83">
        <v>5.92</v>
      </c>
      <c r="F8" s="92">
        <v>0.31</v>
      </c>
      <c r="G8" s="92">
        <v>0.29</v>
      </c>
      <c r="H8" s="75">
        <v>86</v>
      </c>
    </row>
    <row r="9" spans="1:8" ht="12.75">
      <c r="A9" s="93" t="s">
        <v>146</v>
      </c>
      <c r="B9" s="94">
        <v>4.2842</v>
      </c>
      <c r="C9" s="94">
        <v>5.8902</v>
      </c>
      <c r="D9" s="94">
        <v>4.2405</v>
      </c>
      <c r="E9" s="94">
        <v>5.9</v>
      </c>
      <c r="F9" s="95">
        <v>0.37</v>
      </c>
      <c r="G9" s="95">
        <v>0.39</v>
      </c>
      <c r="H9" s="96">
        <v>366</v>
      </c>
    </row>
    <row r="10" ht="12.75">
      <c r="A10" s="82" t="s">
        <v>142</v>
      </c>
    </row>
    <row r="11" ht="12.75">
      <c r="A11" s="85" t="s">
        <v>143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7" width="11.421875" style="85" customWidth="1"/>
    <col min="8" max="8" width="13.421875" style="85" customWidth="1"/>
    <col min="9" max="16384" width="11.421875" style="85" customWidth="1"/>
  </cols>
  <sheetData>
    <row r="1" spans="1:8" ht="15">
      <c r="A1" s="86" t="s">
        <v>147</v>
      </c>
      <c r="B1" s="87"/>
      <c r="C1" s="87"/>
      <c r="D1" s="87"/>
      <c r="E1" s="87"/>
      <c r="F1" s="87"/>
      <c r="G1" s="87"/>
      <c r="H1" s="87"/>
    </row>
    <row r="2" spans="1:8" ht="12.75">
      <c r="A2" s="74"/>
      <c r="B2" s="179" t="s">
        <v>128</v>
      </c>
      <c r="C2" s="179"/>
      <c r="D2" s="179" t="s">
        <v>129</v>
      </c>
      <c r="E2" s="179"/>
      <c r="F2" s="179" t="s">
        <v>130</v>
      </c>
      <c r="G2" s="179"/>
      <c r="H2" s="72" t="s">
        <v>131</v>
      </c>
    </row>
    <row r="3" spans="1:8" ht="12.75">
      <c r="A3" s="89"/>
      <c r="B3" s="89" t="s">
        <v>145</v>
      </c>
      <c r="C3" s="89" t="s">
        <v>134</v>
      </c>
      <c r="D3" s="89" t="s">
        <v>145</v>
      </c>
      <c r="E3" s="89" t="s">
        <v>134</v>
      </c>
      <c r="F3" s="89" t="s">
        <v>128</v>
      </c>
      <c r="G3" s="89" t="s">
        <v>129</v>
      </c>
      <c r="H3" s="90" t="s">
        <v>139</v>
      </c>
    </row>
    <row r="4" spans="1:8" ht="12.75">
      <c r="A4" s="91">
        <v>600</v>
      </c>
      <c r="B4" s="83">
        <v>4.6315</v>
      </c>
      <c r="C4" s="83">
        <v>5.009</v>
      </c>
      <c r="D4" s="83">
        <v>4.2715</v>
      </c>
      <c r="E4" s="83">
        <v>4.6309</v>
      </c>
      <c r="F4" s="92">
        <v>0.08</v>
      </c>
      <c r="G4" s="92">
        <v>0.08</v>
      </c>
      <c r="H4" s="75">
        <v>204</v>
      </c>
    </row>
    <row r="5" spans="1:8" ht="12.75">
      <c r="A5" s="91">
        <v>601</v>
      </c>
      <c r="B5" s="83">
        <v>5.036</v>
      </c>
      <c r="C5" s="83">
        <v>5.2543</v>
      </c>
      <c r="D5" s="83">
        <v>5.1159</v>
      </c>
      <c r="E5" s="83">
        <v>5.2543</v>
      </c>
      <c r="F5" s="92">
        <v>0.04</v>
      </c>
      <c r="G5" s="92">
        <v>0.03</v>
      </c>
      <c r="H5" s="75">
        <v>10</v>
      </c>
    </row>
    <row r="6" spans="1:8" ht="12.75">
      <c r="A6" s="91">
        <v>602</v>
      </c>
      <c r="B6" s="83">
        <v>4.938</v>
      </c>
      <c r="C6" s="83">
        <v>5.3662</v>
      </c>
      <c r="D6" s="83">
        <v>4.5919</v>
      </c>
      <c r="E6" s="83">
        <v>4.8246</v>
      </c>
      <c r="F6" s="92">
        <v>0.09</v>
      </c>
      <c r="G6" s="92">
        <v>0.05</v>
      </c>
      <c r="H6" s="75">
        <v>158</v>
      </c>
    </row>
    <row r="7" spans="1:8" ht="12.75">
      <c r="A7" s="91">
        <v>603</v>
      </c>
      <c r="B7" s="83">
        <v>4.2068</v>
      </c>
      <c r="C7" s="83">
        <v>4.6719</v>
      </c>
      <c r="D7" s="83">
        <v>3.702</v>
      </c>
      <c r="E7" s="83">
        <v>4.0966</v>
      </c>
      <c r="F7" s="92">
        <v>0.11</v>
      </c>
      <c r="G7" s="92">
        <v>0.11</v>
      </c>
      <c r="H7" s="75">
        <v>129</v>
      </c>
    </row>
    <row r="8" spans="1:8" ht="12.75">
      <c r="A8" s="91">
        <v>604</v>
      </c>
      <c r="B8" s="83">
        <v>2.9573</v>
      </c>
      <c r="C8" s="83">
        <v>3.5166</v>
      </c>
      <c r="D8" s="83">
        <v>2.5914</v>
      </c>
      <c r="E8" s="83">
        <v>2.9671</v>
      </c>
      <c r="F8" s="92">
        <v>0.19</v>
      </c>
      <c r="G8" s="92">
        <v>0.14</v>
      </c>
      <c r="H8" s="75">
        <v>295</v>
      </c>
    </row>
    <row r="9" spans="1:8" ht="12.75">
      <c r="A9" s="91">
        <v>605</v>
      </c>
      <c r="B9" s="83">
        <v>3.8748</v>
      </c>
      <c r="C9" s="83">
        <v>4.1916</v>
      </c>
      <c r="D9" s="83">
        <v>3.7883</v>
      </c>
      <c r="E9" s="83">
        <v>4.1104</v>
      </c>
      <c r="F9" s="92">
        <v>0.08</v>
      </c>
      <c r="G9" s="92">
        <v>0.09</v>
      </c>
      <c r="H9" s="75">
        <v>161</v>
      </c>
    </row>
    <row r="10" spans="1:8" ht="12.75">
      <c r="A10" s="93" t="s">
        <v>148</v>
      </c>
      <c r="B10" s="94">
        <v>3.9858</v>
      </c>
      <c r="C10" s="94">
        <v>4.4277</v>
      </c>
      <c r="D10" s="94">
        <v>3.702</v>
      </c>
      <c r="E10" s="94">
        <v>4.0966</v>
      </c>
      <c r="F10" s="95">
        <v>0.11</v>
      </c>
      <c r="G10" s="95">
        <v>0.11</v>
      </c>
      <c r="H10" s="96">
        <v>957</v>
      </c>
    </row>
    <row r="11" ht="12.75">
      <c r="A11" s="82" t="s">
        <v>142</v>
      </c>
    </row>
    <row r="12" ht="12.75">
      <c r="A12" s="85" t="s">
        <v>143</v>
      </c>
    </row>
    <row r="13" spans="6:7" ht="12.75">
      <c r="F13" s="97"/>
      <c r="G13" s="97"/>
    </row>
    <row r="14" spans="6:7" ht="12.75">
      <c r="F14" s="97"/>
      <c r="G14" s="97"/>
    </row>
    <row r="15" spans="6:7" ht="12.75">
      <c r="F15" s="97"/>
      <c r="G15" s="97"/>
    </row>
    <row r="16" spans="6:7" ht="12.75">
      <c r="F16" s="97"/>
      <c r="G16" s="97"/>
    </row>
    <row r="17" spans="6:7" ht="12.75">
      <c r="F17" s="97"/>
      <c r="G17" s="97"/>
    </row>
    <row r="18" spans="6:7" ht="12.75">
      <c r="F18" s="97"/>
      <c r="G18" s="97"/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6" sqref="A6:A7"/>
    </sheetView>
  </sheetViews>
  <sheetFormatPr defaultColWidth="11.421875" defaultRowHeight="12.75"/>
  <cols>
    <col min="1" max="1" width="11.421875" style="85" customWidth="1"/>
    <col min="2" max="2" width="16.7109375" style="85" customWidth="1"/>
    <col min="3" max="16384" width="11.421875" style="85" customWidth="1"/>
  </cols>
  <sheetData>
    <row r="1" spans="1:12" ht="15">
      <c r="A1" s="86" t="s">
        <v>149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9" ht="12.75">
      <c r="A2" s="74"/>
      <c r="B2" s="71"/>
      <c r="C2" s="178" t="s">
        <v>128</v>
      </c>
      <c r="D2" s="178"/>
      <c r="E2" s="178" t="s">
        <v>129</v>
      </c>
      <c r="F2" s="178"/>
      <c r="G2" s="178" t="s">
        <v>130</v>
      </c>
      <c r="H2" s="178"/>
      <c r="I2" s="72" t="s">
        <v>131</v>
      </c>
    </row>
    <row r="3" spans="1:9" ht="30" customHeight="1">
      <c r="A3" s="74"/>
      <c r="B3" s="98" t="s">
        <v>150</v>
      </c>
      <c r="C3" s="88" t="s">
        <v>145</v>
      </c>
      <c r="D3" s="88" t="s">
        <v>134</v>
      </c>
      <c r="E3" s="88" t="s">
        <v>145</v>
      </c>
      <c r="F3" s="88" t="s">
        <v>134</v>
      </c>
      <c r="G3" s="88" t="s">
        <v>128</v>
      </c>
      <c r="H3" s="88" t="s">
        <v>129</v>
      </c>
      <c r="I3" s="90" t="s">
        <v>139</v>
      </c>
    </row>
    <row r="4" spans="1:9" ht="12.75">
      <c r="A4" s="180" t="s">
        <v>146</v>
      </c>
      <c r="B4" s="85" t="s">
        <v>151</v>
      </c>
      <c r="C4" s="83">
        <v>5.9339</v>
      </c>
      <c r="D4" s="83">
        <v>7.678</v>
      </c>
      <c r="E4" s="83">
        <v>6.154</v>
      </c>
      <c r="F4" s="83">
        <v>8.077</v>
      </c>
      <c r="G4" s="92">
        <v>0.29</v>
      </c>
      <c r="H4" s="92">
        <v>0.31</v>
      </c>
      <c r="I4" s="75">
        <v>121</v>
      </c>
    </row>
    <row r="5" spans="1:9" ht="12.75">
      <c r="A5" s="180"/>
      <c r="B5" s="85" t="s">
        <v>152</v>
      </c>
      <c r="C5" s="83">
        <v>3.4695</v>
      </c>
      <c r="D5" s="83">
        <v>5.0073</v>
      </c>
      <c r="E5" s="83">
        <v>3.5</v>
      </c>
      <c r="F5" s="83">
        <v>5.15</v>
      </c>
      <c r="G5" s="92">
        <v>0.44</v>
      </c>
      <c r="H5" s="92">
        <v>0.47</v>
      </c>
      <c r="I5" s="75">
        <v>245</v>
      </c>
    </row>
    <row r="6" spans="1:9" ht="12.75">
      <c r="A6" s="181" t="s">
        <v>148</v>
      </c>
      <c r="B6" s="99" t="s">
        <v>151</v>
      </c>
      <c r="C6" s="100">
        <v>6.6983</v>
      </c>
      <c r="D6" s="100">
        <v>7.4774</v>
      </c>
      <c r="E6" s="100">
        <v>6.2471</v>
      </c>
      <c r="F6" s="100">
        <v>6.8782</v>
      </c>
      <c r="G6" s="101">
        <v>0.12</v>
      </c>
      <c r="H6" s="101">
        <v>0.1</v>
      </c>
      <c r="I6" s="102">
        <v>104</v>
      </c>
    </row>
    <row r="7" spans="1:9" ht="12.75">
      <c r="A7" s="182"/>
      <c r="B7" s="89" t="s">
        <v>152</v>
      </c>
      <c r="C7" s="103">
        <v>3.6245</v>
      </c>
      <c r="D7" s="103">
        <v>4.0407</v>
      </c>
      <c r="E7" s="103">
        <v>3.5835</v>
      </c>
      <c r="F7" s="103">
        <v>3.9718</v>
      </c>
      <c r="G7" s="104">
        <v>0.11</v>
      </c>
      <c r="H7" s="104">
        <v>0.11</v>
      </c>
      <c r="I7" s="90">
        <v>746</v>
      </c>
    </row>
    <row r="8" ht="12.75">
      <c r="A8" s="82" t="s">
        <v>142</v>
      </c>
    </row>
    <row r="9" ht="12.75">
      <c r="A9" s="85" t="s">
        <v>143</v>
      </c>
    </row>
  </sheetData>
  <sheetProtection/>
  <mergeCells count="5">
    <mergeCell ref="C2:D2"/>
    <mergeCell ref="E2:F2"/>
    <mergeCell ref="G2:H2"/>
    <mergeCell ref="A4:A5"/>
    <mergeCell ref="A6:A7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7" sqref="A7:A9"/>
    </sheetView>
  </sheetViews>
  <sheetFormatPr defaultColWidth="11.421875" defaultRowHeight="12.75"/>
  <cols>
    <col min="1" max="1" width="13.00390625" style="85" customWidth="1"/>
    <col min="2" max="2" width="15.8515625" style="85" customWidth="1"/>
    <col min="3" max="16384" width="11.421875" style="85" customWidth="1"/>
  </cols>
  <sheetData>
    <row r="1" spans="1:9" ht="15">
      <c r="A1" s="86" t="s">
        <v>153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74"/>
      <c r="B2" s="71"/>
      <c r="C2" s="178" t="s">
        <v>128</v>
      </c>
      <c r="D2" s="178"/>
      <c r="E2" s="178" t="s">
        <v>129</v>
      </c>
      <c r="F2" s="178"/>
      <c r="G2" s="178" t="s">
        <v>130</v>
      </c>
      <c r="H2" s="178"/>
      <c r="I2" s="72" t="s">
        <v>131</v>
      </c>
    </row>
    <row r="3" spans="1:9" ht="25.5">
      <c r="A3" s="74"/>
      <c r="B3" s="98" t="s">
        <v>150</v>
      </c>
      <c r="C3" s="88" t="s">
        <v>145</v>
      </c>
      <c r="D3" s="88" t="s">
        <v>134</v>
      </c>
      <c r="E3" s="88" t="s">
        <v>145</v>
      </c>
      <c r="F3" s="88" t="s">
        <v>134</v>
      </c>
      <c r="G3" s="88" t="s">
        <v>128</v>
      </c>
      <c r="H3" s="88" t="s">
        <v>129</v>
      </c>
      <c r="I3" s="90" t="s">
        <v>139</v>
      </c>
    </row>
    <row r="4" spans="1:9" ht="14.25" customHeight="1">
      <c r="A4" s="183" t="s">
        <v>154</v>
      </c>
      <c r="B4" s="85" t="s">
        <v>155</v>
      </c>
      <c r="C4" s="83">
        <v>4.7964</v>
      </c>
      <c r="D4" s="83">
        <v>6.619</v>
      </c>
      <c r="E4" s="83">
        <v>4.58</v>
      </c>
      <c r="F4" s="83">
        <v>6.541</v>
      </c>
      <c r="G4" s="92">
        <v>0.38</v>
      </c>
      <c r="H4" s="92">
        <v>0.43</v>
      </c>
      <c r="I4" s="75">
        <v>86</v>
      </c>
    </row>
    <row r="5" spans="1:9" ht="12.75">
      <c r="A5" s="184"/>
      <c r="B5" s="85" t="s">
        <v>156</v>
      </c>
      <c r="C5" s="83">
        <v>3.5459</v>
      </c>
      <c r="D5" s="83">
        <v>4.971</v>
      </c>
      <c r="E5" s="83">
        <v>3.6</v>
      </c>
      <c r="F5" s="83">
        <v>5.45</v>
      </c>
      <c r="G5" s="92">
        <v>0.4</v>
      </c>
      <c r="H5" s="92">
        <v>0.51</v>
      </c>
      <c r="I5" s="75">
        <v>79</v>
      </c>
    </row>
    <row r="6" spans="1:9" ht="12.75">
      <c r="A6" s="185"/>
      <c r="B6" s="89" t="s">
        <v>157</v>
      </c>
      <c r="C6" s="103">
        <v>1.9676</v>
      </c>
      <c r="D6" s="103">
        <v>3.3105</v>
      </c>
      <c r="E6" s="103">
        <v>1.9</v>
      </c>
      <c r="F6" s="103">
        <v>3.211</v>
      </c>
      <c r="G6" s="104">
        <v>0.68</v>
      </c>
      <c r="H6" s="104">
        <v>0.69</v>
      </c>
      <c r="I6" s="90">
        <v>80</v>
      </c>
    </row>
    <row r="7" spans="1:9" ht="12.75">
      <c r="A7" s="183" t="s">
        <v>158</v>
      </c>
      <c r="B7" s="99" t="s">
        <v>155</v>
      </c>
      <c r="C7" s="100">
        <v>4.1736</v>
      </c>
      <c r="D7" s="100">
        <v>4.5854</v>
      </c>
      <c r="E7" s="100">
        <v>4.1473</v>
      </c>
      <c r="F7" s="100">
        <v>4.4528</v>
      </c>
      <c r="G7" s="101">
        <v>0.1</v>
      </c>
      <c r="H7" s="101">
        <v>0.07</v>
      </c>
      <c r="I7" s="102">
        <v>349</v>
      </c>
    </row>
    <row r="8" spans="1:9" ht="12.75">
      <c r="A8" s="184"/>
      <c r="B8" s="99" t="s">
        <v>156</v>
      </c>
      <c r="C8" s="100">
        <v>3.5345</v>
      </c>
      <c r="D8" s="100">
        <v>3.9776</v>
      </c>
      <c r="E8" s="100">
        <v>3.5835</v>
      </c>
      <c r="F8" s="100">
        <v>3.9718</v>
      </c>
      <c r="G8" s="101">
        <v>0.13</v>
      </c>
      <c r="H8" s="101">
        <v>0.11</v>
      </c>
      <c r="I8" s="102">
        <v>291</v>
      </c>
    </row>
    <row r="9" spans="1:9" ht="12.75">
      <c r="A9" s="185"/>
      <c r="B9" s="99" t="s">
        <v>157</v>
      </c>
      <c r="C9" s="100">
        <v>2.0634</v>
      </c>
      <c r="D9" s="100">
        <v>2.4203</v>
      </c>
      <c r="E9" s="100">
        <v>1.6659</v>
      </c>
      <c r="F9" s="100">
        <v>2.0404</v>
      </c>
      <c r="G9" s="101">
        <v>0.17</v>
      </c>
      <c r="H9" s="101">
        <v>0.22</v>
      </c>
      <c r="I9" s="75">
        <v>106</v>
      </c>
    </row>
    <row r="10" spans="1:9" ht="12.75">
      <c r="A10" s="179" t="s">
        <v>159</v>
      </c>
      <c r="B10" s="179"/>
      <c r="C10" s="105">
        <v>3.5861</v>
      </c>
      <c r="D10" s="105">
        <v>4.2797</v>
      </c>
      <c r="E10" s="105">
        <v>3.5835</v>
      </c>
      <c r="F10" s="105">
        <v>4.1189</v>
      </c>
      <c r="G10" s="106">
        <v>0.19</v>
      </c>
      <c r="H10" s="106">
        <v>0.15</v>
      </c>
      <c r="I10" s="88">
        <v>991</v>
      </c>
    </row>
    <row r="11" ht="12.75">
      <c r="A11" s="82" t="s">
        <v>142</v>
      </c>
    </row>
    <row r="12" ht="12.75">
      <c r="A12" s="85" t="s">
        <v>143</v>
      </c>
    </row>
  </sheetData>
  <sheetProtection/>
  <mergeCells count="6">
    <mergeCell ref="C2:D2"/>
    <mergeCell ref="E2:F2"/>
    <mergeCell ref="G2:H2"/>
    <mergeCell ref="A4:A6"/>
    <mergeCell ref="A7:A9"/>
    <mergeCell ref="A10:B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3" sqref="A3:A7"/>
    </sheetView>
  </sheetViews>
  <sheetFormatPr defaultColWidth="11.421875" defaultRowHeight="12.75"/>
  <cols>
    <col min="1" max="1" width="16.28125" style="85" customWidth="1"/>
    <col min="2" max="2" width="37.57421875" style="85" customWidth="1"/>
    <col min="3" max="3" width="12.8515625" style="85" customWidth="1"/>
    <col min="4" max="4" width="13.57421875" style="85" customWidth="1"/>
    <col min="5" max="5" width="19.140625" style="85" customWidth="1"/>
    <col min="6" max="16384" width="11.421875" style="85" customWidth="1"/>
  </cols>
  <sheetData>
    <row r="1" spans="1:5" ht="25.5" customHeight="1">
      <c r="A1" s="107" t="s">
        <v>160</v>
      </c>
      <c r="B1" s="107"/>
      <c r="C1" s="107"/>
      <c r="D1" s="107"/>
      <c r="E1" s="107"/>
    </row>
    <row r="2" spans="1:5" ht="18" customHeight="1">
      <c r="A2" s="74"/>
      <c r="B2" s="108" t="s">
        <v>161</v>
      </c>
      <c r="C2" s="88" t="s">
        <v>162</v>
      </c>
      <c r="D2" s="88" t="s">
        <v>163</v>
      </c>
      <c r="E2" s="88" t="s">
        <v>164</v>
      </c>
    </row>
    <row r="3" spans="1:5" ht="27" customHeight="1">
      <c r="A3" s="186" t="s">
        <v>155</v>
      </c>
      <c r="B3" s="109" t="s">
        <v>165</v>
      </c>
      <c r="C3" s="83">
        <v>4.25</v>
      </c>
      <c r="D3" s="83">
        <v>6.645</v>
      </c>
      <c r="E3" s="92">
        <v>0.56</v>
      </c>
    </row>
    <row r="4" spans="1:5" ht="27.75" customHeight="1">
      <c r="A4" s="186"/>
      <c r="B4" s="110" t="s">
        <v>166</v>
      </c>
      <c r="C4" s="100">
        <v>4.5</v>
      </c>
      <c r="D4" s="100">
        <v>6.9</v>
      </c>
      <c r="E4" s="101">
        <v>0.53</v>
      </c>
    </row>
    <row r="5" spans="1:5" ht="12.75">
      <c r="A5" s="186"/>
      <c r="B5" s="99" t="s">
        <v>167</v>
      </c>
      <c r="C5" s="100">
        <v>4.822</v>
      </c>
      <c r="D5" s="100">
        <v>6.202</v>
      </c>
      <c r="E5" s="101">
        <v>0.29</v>
      </c>
    </row>
    <row r="6" spans="1:5" ht="12.75">
      <c r="A6" s="186"/>
      <c r="B6" s="99" t="s">
        <v>168</v>
      </c>
      <c r="C6" s="100">
        <v>5.507</v>
      </c>
      <c r="D6" s="100">
        <v>6.783</v>
      </c>
      <c r="E6" s="101">
        <v>0.23</v>
      </c>
    </row>
    <row r="7" spans="1:5" ht="12.75">
      <c r="A7" s="187"/>
      <c r="B7" s="89" t="s">
        <v>169</v>
      </c>
      <c r="C7" s="103">
        <v>5.209</v>
      </c>
      <c r="D7" s="103">
        <v>6.644</v>
      </c>
      <c r="E7" s="104">
        <v>0.28</v>
      </c>
    </row>
    <row r="8" ht="12.75">
      <c r="A8" s="82" t="s">
        <v>142</v>
      </c>
    </row>
    <row r="9" ht="12.75">
      <c r="A9" s="85" t="s">
        <v>143</v>
      </c>
    </row>
  </sheetData>
  <sheetProtection/>
  <mergeCells count="1">
    <mergeCell ref="A3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9.421875" style="1" customWidth="1"/>
    <col min="2" max="2" width="13.140625" style="1" customWidth="1"/>
    <col min="3" max="3" width="14.421875" style="1" customWidth="1"/>
    <col min="4" max="4" width="11.421875" style="1" customWidth="1"/>
    <col min="5" max="5" width="14.140625" style="1" customWidth="1"/>
    <col min="6" max="6" width="13.8515625" style="1" customWidth="1"/>
    <col min="7" max="16384" width="11.421875" style="1" customWidth="1"/>
  </cols>
  <sheetData>
    <row r="1" spans="1:2" s="19" customFormat="1" ht="12.75">
      <c r="A1" s="18" t="s">
        <v>34</v>
      </c>
      <c r="B1" s="20" t="s">
        <v>35</v>
      </c>
    </row>
    <row r="2" s="19" customFormat="1" ht="12.75">
      <c r="A2" s="18" t="s">
        <v>36</v>
      </c>
    </row>
    <row r="4" spans="1:6" ht="25.5">
      <c r="A4" s="11" t="s">
        <v>37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</row>
    <row r="5" spans="1:6" ht="12.75">
      <c r="A5" s="1" t="s">
        <v>0</v>
      </c>
      <c r="B5" s="3">
        <v>204.3</v>
      </c>
      <c r="C5" s="3">
        <v>240.28</v>
      </c>
      <c r="D5" s="3">
        <v>261.29</v>
      </c>
      <c r="E5" s="4">
        <v>0.1761</v>
      </c>
      <c r="F5" s="4">
        <v>0.0874</v>
      </c>
    </row>
    <row r="6" spans="1:6" ht="12.75">
      <c r="A6" s="1" t="s">
        <v>1</v>
      </c>
      <c r="B6" s="3">
        <v>152.96</v>
      </c>
      <c r="C6" s="3">
        <v>185.43</v>
      </c>
      <c r="D6" s="3">
        <v>202.96</v>
      </c>
      <c r="E6" s="4">
        <v>0.2123</v>
      </c>
      <c r="F6" s="4">
        <v>0.0946</v>
      </c>
    </row>
    <row r="7" spans="1:6" ht="12.75">
      <c r="A7" s="1" t="s">
        <v>2</v>
      </c>
      <c r="B7" s="3">
        <v>92.97</v>
      </c>
      <c r="C7" s="3">
        <v>109.62</v>
      </c>
      <c r="D7" s="3">
        <v>125.87</v>
      </c>
      <c r="E7" s="4">
        <v>0.1791</v>
      </c>
      <c r="F7" s="4">
        <v>0.1482</v>
      </c>
    </row>
    <row r="8" spans="1:6" ht="12.75">
      <c r="A8" s="1" t="s">
        <v>3</v>
      </c>
      <c r="B8" s="3">
        <v>80</v>
      </c>
      <c r="C8" s="3">
        <v>98.03</v>
      </c>
      <c r="D8" s="3">
        <v>111.89</v>
      </c>
      <c r="E8" s="4">
        <v>0.2254</v>
      </c>
      <c r="F8" s="4">
        <v>0.1414</v>
      </c>
    </row>
    <row r="9" spans="1:6" ht="12.75">
      <c r="A9" s="1" t="s">
        <v>4</v>
      </c>
      <c r="B9" s="3">
        <v>113.36</v>
      </c>
      <c r="C9" s="3">
        <v>137.34</v>
      </c>
      <c r="D9" s="3">
        <v>154.01</v>
      </c>
      <c r="E9" s="4">
        <v>0.2115</v>
      </c>
      <c r="F9" s="4">
        <v>0.1214</v>
      </c>
    </row>
    <row r="10" spans="1:6" ht="12.75">
      <c r="A10" s="1" t="s">
        <v>5</v>
      </c>
      <c r="B10" s="3">
        <v>93.32</v>
      </c>
      <c r="C10" s="3">
        <v>120.01</v>
      </c>
      <c r="D10" s="3">
        <v>136.55</v>
      </c>
      <c r="E10" s="4">
        <v>0.286</v>
      </c>
      <c r="F10" s="4">
        <v>0.1378</v>
      </c>
    </row>
    <row r="11" spans="1:6" ht="12.75">
      <c r="A11" s="1" t="s">
        <v>6</v>
      </c>
      <c r="B11" s="3">
        <v>103.64</v>
      </c>
      <c r="C11" s="3">
        <v>125.55</v>
      </c>
      <c r="D11" s="3">
        <v>141</v>
      </c>
      <c r="E11" s="4">
        <v>0.2114</v>
      </c>
      <c r="F11" s="4">
        <v>0.1231</v>
      </c>
    </row>
    <row r="12" spans="1:6" ht="12.75">
      <c r="A12" s="1" t="s">
        <v>7</v>
      </c>
      <c r="B12" s="3">
        <v>82.78</v>
      </c>
      <c r="C12" s="3">
        <v>100.7</v>
      </c>
      <c r="D12" s="3">
        <v>116.42</v>
      </c>
      <c r="E12" s="4">
        <v>0.2165</v>
      </c>
      <c r="F12" s="4">
        <v>0.156</v>
      </c>
    </row>
    <row r="13" spans="1:6" ht="12.75">
      <c r="A13" s="1" t="s">
        <v>8</v>
      </c>
      <c r="B13" s="3">
        <v>61.75</v>
      </c>
      <c r="C13" s="3">
        <v>74.84</v>
      </c>
      <c r="D13" s="3">
        <v>88.81</v>
      </c>
      <c r="E13" s="4">
        <v>0.2119</v>
      </c>
      <c r="F13" s="4">
        <v>0.1867</v>
      </c>
    </row>
    <row r="14" spans="1:6" ht="12.75">
      <c r="A14" s="6" t="s">
        <v>9</v>
      </c>
      <c r="B14" s="7">
        <v>36.93</v>
      </c>
      <c r="C14" s="7">
        <v>46.36</v>
      </c>
      <c r="D14" s="7">
        <v>57.49</v>
      </c>
      <c r="E14" s="8">
        <v>0.2554</v>
      </c>
      <c r="F14" s="8">
        <v>0.2399</v>
      </c>
    </row>
    <row r="15" spans="5:6" ht="12.75">
      <c r="E15" s="2"/>
      <c r="F15" s="2"/>
    </row>
    <row r="16" ht="12.75">
      <c r="A16" s="34" t="s">
        <v>49</v>
      </c>
    </row>
    <row r="17" ht="12.75">
      <c r="A17" s="35" t="s">
        <v>48</v>
      </c>
    </row>
    <row r="18" ht="13.5" thickBot="1"/>
    <row r="19" spans="1:6" ht="12.75">
      <c r="A19" s="24" t="s">
        <v>24</v>
      </c>
      <c r="B19" s="25"/>
      <c r="C19" s="25"/>
      <c r="D19" s="25"/>
      <c r="E19" s="25"/>
      <c r="F19" s="26"/>
    </row>
    <row r="20" spans="1:6" ht="12.75">
      <c r="A20" s="27"/>
      <c r="B20" s="28"/>
      <c r="C20" s="28"/>
      <c r="D20" s="28"/>
      <c r="E20" s="28"/>
      <c r="F20" s="29"/>
    </row>
    <row r="21" spans="1:6" ht="12.75">
      <c r="A21" s="30">
        <v>1</v>
      </c>
      <c r="B21" s="28" t="s">
        <v>16</v>
      </c>
      <c r="C21" s="28"/>
      <c r="D21" s="28"/>
      <c r="E21" s="28"/>
      <c r="F21" s="29"/>
    </row>
    <row r="22" spans="1:6" ht="12.75">
      <c r="A22" s="30">
        <v>2</v>
      </c>
      <c r="B22" s="28" t="s">
        <v>17</v>
      </c>
      <c r="C22" s="28"/>
      <c r="D22" s="28"/>
      <c r="E22" s="28"/>
      <c r="F22" s="29"/>
    </row>
    <row r="23" spans="1:6" ht="12.75">
      <c r="A23" s="30">
        <v>3</v>
      </c>
      <c r="B23" s="28" t="s">
        <v>18</v>
      </c>
      <c r="C23" s="28"/>
      <c r="D23" s="28"/>
      <c r="E23" s="28"/>
      <c r="F23" s="29"/>
    </row>
    <row r="24" spans="1:6" ht="12.75">
      <c r="A24" s="30">
        <v>4</v>
      </c>
      <c r="B24" s="28" t="s">
        <v>13</v>
      </c>
      <c r="C24" s="28"/>
      <c r="D24" s="28"/>
      <c r="E24" s="28"/>
      <c r="F24" s="29"/>
    </row>
    <row r="25" spans="1:6" ht="12.75">
      <c r="A25" s="30" t="s">
        <v>10</v>
      </c>
      <c r="B25" s="28" t="s">
        <v>23</v>
      </c>
      <c r="C25" s="28"/>
      <c r="D25" s="28"/>
      <c r="E25" s="28"/>
      <c r="F25" s="29"/>
    </row>
    <row r="26" spans="1:6" ht="12.75">
      <c r="A26" s="30" t="s">
        <v>11</v>
      </c>
      <c r="B26" s="28" t="s">
        <v>22</v>
      </c>
      <c r="C26" s="28"/>
      <c r="D26" s="28"/>
      <c r="E26" s="28"/>
      <c r="F26" s="29"/>
    </row>
    <row r="27" spans="1:6" ht="12.75">
      <c r="A27" s="30" t="s">
        <v>12</v>
      </c>
      <c r="B27" s="28" t="s">
        <v>14</v>
      </c>
      <c r="C27" s="28"/>
      <c r="D27" s="28"/>
      <c r="E27" s="28"/>
      <c r="F27" s="29"/>
    </row>
    <row r="28" spans="1:6" ht="12.75">
      <c r="A28" s="30">
        <v>5</v>
      </c>
      <c r="B28" s="28" t="s">
        <v>19</v>
      </c>
      <c r="C28" s="28"/>
      <c r="D28" s="28"/>
      <c r="E28" s="28"/>
      <c r="F28" s="29"/>
    </row>
    <row r="29" spans="1:6" ht="12.75">
      <c r="A29" s="30">
        <v>6</v>
      </c>
      <c r="B29" s="28" t="s">
        <v>20</v>
      </c>
      <c r="C29" s="28"/>
      <c r="D29" s="28"/>
      <c r="E29" s="28"/>
      <c r="F29" s="29"/>
    </row>
    <row r="30" spans="1:6" ht="12.75">
      <c r="A30" s="30">
        <v>7</v>
      </c>
      <c r="B30" s="28" t="s">
        <v>21</v>
      </c>
      <c r="C30" s="28"/>
      <c r="D30" s="28"/>
      <c r="E30" s="28"/>
      <c r="F30" s="29"/>
    </row>
    <row r="31" spans="1:6" ht="12.75">
      <c r="A31" s="30">
        <v>8</v>
      </c>
      <c r="B31" s="28" t="s">
        <v>15</v>
      </c>
      <c r="C31" s="28"/>
      <c r="D31" s="28"/>
      <c r="E31" s="28"/>
      <c r="F31" s="29"/>
    </row>
    <row r="32" spans="1:6" ht="13.5" thickBot="1">
      <c r="A32" s="31"/>
      <c r="B32" s="32"/>
      <c r="C32" s="32"/>
      <c r="D32" s="32"/>
      <c r="E32" s="32"/>
      <c r="F32" s="3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7" sqref="A7"/>
    </sheetView>
  </sheetViews>
  <sheetFormatPr defaultColWidth="15.8515625" defaultRowHeight="12.75"/>
  <cols>
    <col min="1" max="1" width="31.140625" style="85" customWidth="1"/>
    <col min="2" max="2" width="11.8515625" style="85" customWidth="1"/>
    <col min="3" max="3" width="14.28125" style="85" customWidth="1"/>
    <col min="4" max="4" width="11.8515625" style="85" customWidth="1"/>
    <col min="5" max="5" width="12.8515625" style="85" customWidth="1"/>
    <col min="6" max="7" width="12.421875" style="85" customWidth="1"/>
    <col min="8" max="8" width="14.57421875" style="85" customWidth="1"/>
    <col min="9" max="9" width="12.140625" style="85" customWidth="1"/>
    <col min="10" max="10" width="11.8515625" style="85" customWidth="1"/>
    <col min="11" max="16384" width="15.8515625" style="85" customWidth="1"/>
  </cols>
  <sheetData>
    <row r="1" spans="1:10" ht="15">
      <c r="A1" s="86" t="s">
        <v>170</v>
      </c>
      <c r="B1" s="87"/>
      <c r="C1" s="87"/>
      <c r="D1" s="87"/>
      <c r="E1" s="87"/>
      <c r="F1" s="87"/>
      <c r="G1" s="87"/>
      <c r="H1" s="87"/>
      <c r="I1" s="87"/>
      <c r="J1" s="87"/>
    </row>
    <row r="2" spans="1:17" ht="12.75">
      <c r="A2" s="111"/>
      <c r="B2" s="188" t="s">
        <v>155</v>
      </c>
      <c r="C2" s="188"/>
      <c r="D2" s="188"/>
      <c r="E2" s="188" t="s">
        <v>171</v>
      </c>
      <c r="F2" s="188"/>
      <c r="G2" s="188"/>
      <c r="H2" s="188" t="s">
        <v>157</v>
      </c>
      <c r="I2" s="188"/>
      <c r="J2" s="188"/>
      <c r="K2" s="97"/>
      <c r="N2" s="97"/>
      <c r="Q2" s="97"/>
    </row>
    <row r="3" spans="1:17" ht="12.75">
      <c r="A3" s="111"/>
      <c r="B3" s="75" t="s">
        <v>162</v>
      </c>
      <c r="C3" s="75" t="s">
        <v>163</v>
      </c>
      <c r="D3" s="75" t="s">
        <v>164</v>
      </c>
      <c r="E3" s="75" t="s">
        <v>162</v>
      </c>
      <c r="F3" s="75" t="s">
        <v>163</v>
      </c>
      <c r="G3" s="75" t="s">
        <v>164</v>
      </c>
      <c r="H3" s="75" t="s">
        <v>162</v>
      </c>
      <c r="I3" s="75" t="s">
        <v>163</v>
      </c>
      <c r="J3" s="75" t="s">
        <v>164</v>
      </c>
      <c r="K3" s="97"/>
      <c r="N3" s="97"/>
      <c r="Q3" s="97"/>
    </row>
    <row r="4" spans="1:15" ht="27.75" customHeight="1">
      <c r="A4" s="112" t="s">
        <v>172</v>
      </c>
      <c r="B4" s="113">
        <v>4.5385</v>
      </c>
      <c r="C4" s="113">
        <v>4.8091</v>
      </c>
      <c r="D4" s="114">
        <v>0.06</v>
      </c>
      <c r="E4" s="113">
        <v>4.1473</v>
      </c>
      <c r="F4" s="113">
        <v>4.4528</v>
      </c>
      <c r="G4" s="114">
        <v>0.07</v>
      </c>
      <c r="H4" s="113">
        <v>4.2715</v>
      </c>
      <c r="I4" s="113">
        <v>4.6755</v>
      </c>
      <c r="J4" s="114">
        <v>0.09</v>
      </c>
      <c r="L4" s="97"/>
      <c r="O4" s="97"/>
    </row>
    <row r="5" spans="1:10" ht="20.25" customHeight="1">
      <c r="A5" s="115" t="s">
        <v>173</v>
      </c>
      <c r="B5" s="116">
        <v>5.2183</v>
      </c>
      <c r="C5" s="116">
        <v>5.3434</v>
      </c>
      <c r="D5" s="117">
        <v>0.02</v>
      </c>
      <c r="E5" s="116">
        <v>6.0408</v>
      </c>
      <c r="F5" s="116">
        <v>6.1449</v>
      </c>
      <c r="G5" s="117">
        <v>0.02</v>
      </c>
      <c r="H5" s="116">
        <v>5.4265</v>
      </c>
      <c r="I5" s="116">
        <v>5.6106</v>
      </c>
      <c r="J5" s="117">
        <v>0.03</v>
      </c>
    </row>
    <row r="6" spans="1:10" ht="27" customHeight="1">
      <c r="A6" s="118" t="s">
        <v>174</v>
      </c>
      <c r="B6" s="116">
        <v>4.3448</v>
      </c>
      <c r="C6" s="116">
        <v>4.72</v>
      </c>
      <c r="D6" s="117">
        <v>0.09</v>
      </c>
      <c r="E6" s="116">
        <v>4.246</v>
      </c>
      <c r="F6" s="116">
        <v>4.72</v>
      </c>
      <c r="G6" s="117">
        <v>0.11</v>
      </c>
      <c r="H6" s="116">
        <v>4.246</v>
      </c>
      <c r="I6" s="116">
        <v>4.72</v>
      </c>
      <c r="J6" s="117">
        <v>0.11</v>
      </c>
    </row>
    <row r="7" spans="1:12" ht="25.5">
      <c r="A7" s="118" t="s">
        <v>175</v>
      </c>
      <c r="B7" s="116">
        <v>3.7376</v>
      </c>
      <c r="C7" s="116">
        <v>4.1411</v>
      </c>
      <c r="D7" s="117">
        <v>0.11</v>
      </c>
      <c r="E7" s="116">
        <v>3.2036</v>
      </c>
      <c r="F7" s="116">
        <v>3.5623</v>
      </c>
      <c r="G7" s="117">
        <v>0.11</v>
      </c>
      <c r="H7" s="116">
        <v>3.2036</v>
      </c>
      <c r="I7" s="116">
        <v>3.5623</v>
      </c>
      <c r="J7" s="117">
        <v>0.11</v>
      </c>
      <c r="L7" s="97"/>
    </row>
    <row r="8" spans="1:10" ht="25.5">
      <c r="A8" s="118" t="s">
        <v>176</v>
      </c>
      <c r="B8" s="116">
        <v>3.3781</v>
      </c>
      <c r="C8" s="116">
        <v>3.6666</v>
      </c>
      <c r="D8" s="117">
        <v>0.09</v>
      </c>
      <c r="E8" s="116">
        <v>2.5914</v>
      </c>
      <c r="F8" s="116">
        <v>2.9671</v>
      </c>
      <c r="G8" s="117">
        <v>0.14</v>
      </c>
      <c r="H8" s="116">
        <v>2.5451</v>
      </c>
      <c r="I8" s="116">
        <v>2.7693</v>
      </c>
      <c r="J8" s="117">
        <v>0.09</v>
      </c>
    </row>
    <row r="9" spans="1:10" ht="25.5">
      <c r="A9" s="118" t="s">
        <v>177</v>
      </c>
      <c r="B9" s="116">
        <v>4.2731</v>
      </c>
      <c r="C9" s="116">
        <v>4.5953</v>
      </c>
      <c r="D9" s="117">
        <v>0.08</v>
      </c>
      <c r="E9" s="116">
        <v>3.6859</v>
      </c>
      <c r="F9" s="116">
        <v>3.9718</v>
      </c>
      <c r="G9" s="117">
        <v>0.08</v>
      </c>
      <c r="H9" s="116">
        <v>3.851</v>
      </c>
      <c r="I9" s="116">
        <v>4.2028</v>
      </c>
      <c r="J9" s="117">
        <v>0.09</v>
      </c>
    </row>
    <row r="10" spans="1:12" ht="12.75">
      <c r="A10" s="119" t="s">
        <v>178</v>
      </c>
      <c r="B10" s="120">
        <v>4.1473</v>
      </c>
      <c r="C10" s="120">
        <v>4.4528</v>
      </c>
      <c r="D10" s="121">
        <v>0.07</v>
      </c>
      <c r="E10" s="120">
        <v>3.5835</v>
      </c>
      <c r="F10" s="120">
        <v>3.9718</v>
      </c>
      <c r="G10" s="121">
        <v>0.11</v>
      </c>
      <c r="H10" s="120">
        <v>3.5835</v>
      </c>
      <c r="I10" s="120">
        <v>3.9718</v>
      </c>
      <c r="J10" s="121">
        <v>0.11</v>
      </c>
      <c r="L10" s="97"/>
    </row>
    <row r="11" spans="1:10" ht="12.75">
      <c r="A11" s="82" t="s">
        <v>142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3" ht="12.75">
      <c r="A12" s="85" t="s">
        <v>143</v>
      </c>
      <c r="E12" s="97"/>
      <c r="F12" s="97"/>
      <c r="J12" s="97"/>
      <c r="M12" s="97"/>
    </row>
    <row r="13" spans="12:18" ht="12.75">
      <c r="L13" s="97"/>
      <c r="O13" s="97"/>
      <c r="R13" s="97"/>
    </row>
  </sheetData>
  <sheetProtection/>
  <mergeCells count="3"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7" sqref="A7:B7"/>
    </sheetView>
  </sheetViews>
  <sheetFormatPr defaultColWidth="11.421875" defaultRowHeight="12.75"/>
  <cols>
    <col min="1" max="1" width="18.7109375" style="85" customWidth="1"/>
    <col min="2" max="2" width="25.421875" style="85" customWidth="1"/>
    <col min="3" max="3" width="14.7109375" style="85" customWidth="1"/>
    <col min="4" max="4" width="13.421875" style="85" customWidth="1"/>
    <col min="5" max="5" width="11.8515625" style="85" customWidth="1"/>
    <col min="6" max="6" width="9.7109375" style="85" customWidth="1"/>
    <col min="7" max="16384" width="11.421875" style="85" customWidth="1"/>
  </cols>
  <sheetData>
    <row r="1" spans="1:6" ht="15">
      <c r="A1" s="122" t="s">
        <v>179</v>
      </c>
      <c r="B1" s="122"/>
      <c r="C1" s="122"/>
      <c r="D1" s="122"/>
      <c r="E1" s="122"/>
      <c r="F1" s="122"/>
    </row>
    <row r="2" spans="1:6" ht="12.75">
      <c r="A2" s="179" t="s">
        <v>161</v>
      </c>
      <c r="B2" s="179"/>
      <c r="C2" s="88" t="s">
        <v>180</v>
      </c>
      <c r="D2" s="88" t="s">
        <v>181</v>
      </c>
      <c r="E2" s="88" t="s">
        <v>182</v>
      </c>
      <c r="F2" s="88" t="s">
        <v>183</v>
      </c>
    </row>
    <row r="3" spans="1:6" ht="12.75">
      <c r="A3" s="189" t="s">
        <v>165</v>
      </c>
      <c r="B3" s="189"/>
      <c r="C3" s="123">
        <v>16</v>
      </c>
      <c r="D3" s="123">
        <v>8</v>
      </c>
      <c r="E3" s="123">
        <v>0</v>
      </c>
      <c r="F3" s="123">
        <f>+C3+D3+E3</f>
        <v>24</v>
      </c>
    </row>
    <row r="4" spans="1:6" ht="12.75">
      <c r="A4" s="190" t="s">
        <v>166</v>
      </c>
      <c r="B4" s="190"/>
      <c r="C4" s="124">
        <v>9</v>
      </c>
      <c r="D4" s="124">
        <v>4</v>
      </c>
      <c r="E4" s="124">
        <v>0</v>
      </c>
      <c r="F4" s="123">
        <f>+C4+D4+E4</f>
        <v>13</v>
      </c>
    </row>
    <row r="5" spans="1:6" ht="12.75">
      <c r="A5" s="181" t="s">
        <v>167</v>
      </c>
      <c r="B5" s="181"/>
      <c r="C5" s="102">
        <v>13</v>
      </c>
      <c r="D5" s="124">
        <v>0</v>
      </c>
      <c r="E5" s="124">
        <v>7</v>
      </c>
      <c r="F5" s="123">
        <f>+C5+D5+E5</f>
        <v>20</v>
      </c>
    </row>
    <row r="6" spans="1:6" ht="12.75">
      <c r="A6" s="181" t="s">
        <v>168</v>
      </c>
      <c r="B6" s="181"/>
      <c r="C6" s="124">
        <v>5</v>
      </c>
      <c r="D6" s="124">
        <v>0</v>
      </c>
      <c r="E6" s="124">
        <v>4</v>
      </c>
      <c r="F6" s="123">
        <f>+C6+D6+E6</f>
        <v>9</v>
      </c>
    </row>
    <row r="7" spans="1:6" ht="12.75">
      <c r="A7" s="182" t="s">
        <v>169</v>
      </c>
      <c r="B7" s="182"/>
      <c r="C7" s="125">
        <v>13</v>
      </c>
      <c r="D7" s="125">
        <v>0</v>
      </c>
      <c r="E7" s="125">
        <v>7</v>
      </c>
      <c r="F7" s="123">
        <f>+C7+D7+E7</f>
        <v>20</v>
      </c>
    </row>
    <row r="8" spans="1:6" ht="12.75">
      <c r="A8" s="126" t="s">
        <v>183</v>
      </c>
      <c r="B8" s="126"/>
      <c r="C8" s="127">
        <f>+SUM(C3:C7)</f>
        <v>56</v>
      </c>
      <c r="D8" s="127">
        <f>+SUM(D3:D7)</f>
        <v>12</v>
      </c>
      <c r="E8" s="127">
        <f>+SUM(E3:E7)</f>
        <v>18</v>
      </c>
      <c r="F8" s="127">
        <f>+SUM(F3:F7)</f>
        <v>86</v>
      </c>
    </row>
    <row r="9" ht="12.75">
      <c r="A9" s="82" t="s">
        <v>142</v>
      </c>
    </row>
    <row r="10" ht="12.75">
      <c r="A10" s="85" t="s">
        <v>143</v>
      </c>
    </row>
  </sheetData>
  <sheetProtection/>
  <mergeCells count="6">
    <mergeCell ref="A2:B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6" sqref="A6:A9"/>
    </sheetView>
  </sheetViews>
  <sheetFormatPr defaultColWidth="11.00390625" defaultRowHeight="12.75"/>
  <cols>
    <col min="1" max="16384" width="11.00390625" style="85" customWidth="1"/>
  </cols>
  <sheetData>
    <row r="1" spans="1:11" ht="15">
      <c r="A1" s="86" t="s">
        <v>184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8" ht="12.75">
      <c r="A2" s="191"/>
      <c r="B2" s="191"/>
      <c r="C2" s="191"/>
      <c r="D2" s="191"/>
      <c r="E2" s="191"/>
      <c r="F2" s="191"/>
      <c r="G2" s="191"/>
      <c r="H2" s="191"/>
    </row>
    <row r="3" spans="1:3" ht="12.75">
      <c r="A3" s="82" t="s">
        <v>185</v>
      </c>
      <c r="B3" s="82" t="s">
        <v>186</v>
      </c>
      <c r="C3" s="82" t="s">
        <v>187</v>
      </c>
    </row>
    <row r="4" spans="1:8" ht="12.75">
      <c r="A4" s="192">
        <v>500</v>
      </c>
      <c r="B4" s="128" t="s">
        <v>188</v>
      </c>
      <c r="C4" s="129" t="s">
        <v>189</v>
      </c>
      <c r="D4" s="71"/>
      <c r="E4" s="71"/>
      <c r="F4" s="71"/>
      <c r="G4" s="71"/>
      <c r="H4" s="71"/>
    </row>
    <row r="5" spans="1:8" ht="12.75">
      <c r="A5" s="193"/>
      <c r="B5" s="131">
        <v>2624</v>
      </c>
      <c r="C5" s="132" t="s">
        <v>190</v>
      </c>
      <c r="D5" s="89"/>
      <c r="E5" s="89"/>
      <c r="F5" s="89"/>
      <c r="G5" s="89"/>
      <c r="H5" s="89"/>
    </row>
    <row r="6" spans="1:3" ht="12.75">
      <c r="A6" s="192">
        <v>501</v>
      </c>
      <c r="B6" s="116">
        <v>3429</v>
      </c>
      <c r="C6" s="82" t="s">
        <v>191</v>
      </c>
    </row>
    <row r="7" spans="1:3" ht="12.75">
      <c r="A7" s="194"/>
      <c r="B7" s="116">
        <v>3535</v>
      </c>
      <c r="C7" s="82" t="s">
        <v>192</v>
      </c>
    </row>
    <row r="8" spans="1:3" ht="12.75">
      <c r="A8" s="194"/>
      <c r="B8" s="116">
        <v>3564</v>
      </c>
      <c r="C8" s="82" t="s">
        <v>193</v>
      </c>
    </row>
    <row r="9" spans="1:8" ht="12.75">
      <c r="A9" s="193"/>
      <c r="B9" s="131">
        <v>3591</v>
      </c>
      <c r="C9" s="132" t="s">
        <v>194</v>
      </c>
      <c r="D9" s="89"/>
      <c r="E9" s="89"/>
      <c r="F9" s="89"/>
      <c r="G9" s="89"/>
      <c r="H9" s="89"/>
    </row>
    <row r="10" spans="1:8" ht="12.75">
      <c r="A10" s="192">
        <v>503</v>
      </c>
      <c r="B10" s="113">
        <v>3526</v>
      </c>
      <c r="C10" s="129" t="s">
        <v>195</v>
      </c>
      <c r="D10" s="71"/>
      <c r="E10" s="71"/>
      <c r="F10" s="71"/>
      <c r="G10" s="71"/>
      <c r="H10" s="71"/>
    </row>
    <row r="11" spans="1:8" ht="12.75">
      <c r="A11" s="194"/>
      <c r="B11" s="116">
        <v>3593</v>
      </c>
      <c r="C11" s="82" t="s">
        <v>196</v>
      </c>
      <c r="D11" s="99"/>
      <c r="E11" s="99"/>
      <c r="F11" s="99"/>
      <c r="G11" s="99"/>
      <c r="H11" s="99"/>
    </row>
    <row r="12" spans="1:8" ht="12.75">
      <c r="A12" s="193"/>
      <c r="B12" s="131">
        <v>3594</v>
      </c>
      <c r="C12" s="132" t="s">
        <v>197</v>
      </c>
      <c r="D12" s="89"/>
      <c r="E12" s="89"/>
      <c r="F12" s="89"/>
      <c r="G12" s="99"/>
      <c r="H12" s="99"/>
    </row>
    <row r="13" spans="1:8" ht="12.75">
      <c r="A13" s="130">
        <v>504</v>
      </c>
      <c r="B13" s="131">
        <v>3561</v>
      </c>
      <c r="C13" s="132" t="s">
        <v>198</v>
      </c>
      <c r="D13" s="89"/>
      <c r="E13" s="89"/>
      <c r="F13" s="89"/>
      <c r="G13" s="71"/>
      <c r="H13" s="71"/>
    </row>
    <row r="14" spans="1:8" ht="12.75">
      <c r="A14" s="113">
        <v>505</v>
      </c>
      <c r="B14" s="113">
        <v>3567</v>
      </c>
      <c r="C14" s="129" t="s">
        <v>199</v>
      </c>
      <c r="D14" s="71"/>
      <c r="E14" s="71"/>
      <c r="F14" s="71"/>
      <c r="G14" s="74"/>
      <c r="H14" s="74"/>
    </row>
    <row r="15" spans="1:8" ht="12.75">
      <c r="A15" s="133">
        <v>506</v>
      </c>
      <c r="B15" s="133">
        <v>3590</v>
      </c>
      <c r="C15" s="73" t="s">
        <v>200</v>
      </c>
      <c r="D15" s="74"/>
      <c r="E15" s="74"/>
      <c r="F15" s="74"/>
      <c r="G15" s="89"/>
      <c r="H15" s="89"/>
    </row>
    <row r="16" spans="1:8" ht="12.75">
      <c r="A16" s="131">
        <v>507</v>
      </c>
      <c r="B16" s="131">
        <v>3742</v>
      </c>
      <c r="C16" s="132" t="s">
        <v>201</v>
      </c>
      <c r="D16" s="89"/>
      <c r="E16" s="89"/>
      <c r="F16" s="89"/>
      <c r="G16" s="89"/>
      <c r="H16" s="89"/>
    </row>
    <row r="17" ht="12.75">
      <c r="A17" s="82" t="s">
        <v>142</v>
      </c>
    </row>
    <row r="18" ht="12.75">
      <c r="A18" s="85" t="s">
        <v>143</v>
      </c>
    </row>
  </sheetData>
  <sheetProtection/>
  <mergeCells count="4">
    <mergeCell ref="A2:H2"/>
    <mergeCell ref="A4:A5"/>
    <mergeCell ref="A6:A9"/>
    <mergeCell ref="A10:A12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47" sqref="A47"/>
    </sheetView>
  </sheetViews>
  <sheetFormatPr defaultColWidth="11.00390625" defaultRowHeight="12.75"/>
  <cols>
    <col min="1" max="16384" width="11.00390625" style="85" customWidth="1"/>
  </cols>
  <sheetData>
    <row r="1" spans="1:10" ht="15">
      <c r="A1" s="86" t="s">
        <v>202</v>
      </c>
      <c r="B1" s="87"/>
      <c r="C1" s="87"/>
      <c r="D1" s="87"/>
      <c r="E1" s="87"/>
      <c r="F1" s="87"/>
      <c r="G1" s="87"/>
      <c r="H1" s="87"/>
      <c r="I1" s="87"/>
      <c r="J1" s="87"/>
    </row>
    <row r="2" spans="1:8" ht="12.75">
      <c r="A2" s="129" t="s">
        <v>185</v>
      </c>
      <c r="B2" s="129" t="s">
        <v>186</v>
      </c>
      <c r="C2" s="129" t="s">
        <v>187</v>
      </c>
      <c r="D2" s="71"/>
      <c r="E2" s="71"/>
      <c r="F2" s="71"/>
      <c r="G2" s="71"/>
      <c r="H2" s="71"/>
    </row>
    <row r="3" spans="1:8" ht="12.75">
      <c r="A3" s="192">
        <v>600</v>
      </c>
      <c r="B3" s="113">
        <v>2300</v>
      </c>
      <c r="C3" s="129" t="s">
        <v>203</v>
      </c>
      <c r="D3" s="71"/>
      <c r="E3" s="71"/>
      <c r="F3" s="71"/>
      <c r="G3" s="71"/>
      <c r="H3" s="71"/>
    </row>
    <row r="4" spans="1:8" ht="12.75">
      <c r="A4" s="194"/>
      <c r="B4" s="116">
        <v>2350</v>
      </c>
      <c r="C4" s="82" t="s">
        <v>204</v>
      </c>
      <c r="D4" s="99"/>
      <c r="E4" s="99"/>
      <c r="F4" s="99"/>
      <c r="G4" s="99"/>
      <c r="H4" s="99"/>
    </row>
    <row r="5" spans="1:8" ht="12.75">
      <c r="A5" s="193"/>
      <c r="B5" s="131">
        <v>2351</v>
      </c>
      <c r="C5" s="89" t="s">
        <v>205</v>
      </c>
      <c r="D5" s="89"/>
      <c r="E5" s="89"/>
      <c r="F5" s="89"/>
      <c r="G5" s="89"/>
      <c r="H5" s="89"/>
    </row>
    <row r="6" spans="1:8" ht="12.75">
      <c r="A6" s="134">
        <v>601</v>
      </c>
      <c r="B6" s="133">
        <v>2351</v>
      </c>
      <c r="C6" s="74" t="s">
        <v>206</v>
      </c>
      <c r="D6" s="74"/>
      <c r="E6" s="74"/>
      <c r="F6" s="74"/>
      <c r="G6" s="74"/>
      <c r="H6" s="74"/>
    </row>
    <row r="7" spans="1:8" ht="12.75">
      <c r="A7" s="130">
        <v>602</v>
      </c>
      <c r="B7" s="131">
        <v>2350</v>
      </c>
      <c r="C7" s="132" t="s">
        <v>207</v>
      </c>
      <c r="D7" s="89"/>
      <c r="E7" s="89"/>
      <c r="F7" s="89"/>
      <c r="G7" s="71"/>
      <c r="H7" s="71"/>
    </row>
    <row r="8" spans="1:8" ht="12.75">
      <c r="A8" s="113">
        <v>603</v>
      </c>
      <c r="B8" s="113">
        <v>2361</v>
      </c>
      <c r="C8" s="129" t="s">
        <v>208</v>
      </c>
      <c r="D8" s="71"/>
      <c r="E8" s="71"/>
      <c r="F8" s="71"/>
      <c r="G8" s="74"/>
      <c r="H8" s="74"/>
    </row>
    <row r="9" spans="1:8" ht="12.75">
      <c r="A9" s="133">
        <v>604</v>
      </c>
      <c r="B9" s="133">
        <v>2300</v>
      </c>
      <c r="C9" s="73" t="s">
        <v>209</v>
      </c>
      <c r="D9" s="74"/>
      <c r="E9" s="74"/>
      <c r="F9" s="74"/>
      <c r="G9" s="89"/>
      <c r="H9" s="89"/>
    </row>
    <row r="10" spans="1:8" ht="12.75">
      <c r="A10" s="131">
        <v>605</v>
      </c>
      <c r="B10" s="131">
        <v>2300</v>
      </c>
      <c r="C10" s="132" t="s">
        <v>210</v>
      </c>
      <c r="D10" s="89"/>
      <c r="E10" s="89"/>
      <c r="F10" s="89"/>
      <c r="G10" s="89"/>
      <c r="H10" s="89"/>
    </row>
    <row r="11" spans="1:8" ht="12.75">
      <c r="A11" s="88">
        <v>606</v>
      </c>
      <c r="B11" s="88">
        <v>2321</v>
      </c>
      <c r="C11" s="74" t="s">
        <v>211</v>
      </c>
      <c r="D11" s="74"/>
      <c r="E11" s="74"/>
      <c r="F11" s="74"/>
      <c r="G11" s="74"/>
      <c r="H11" s="74"/>
    </row>
    <row r="12" ht="12.75">
      <c r="A12" s="82" t="s">
        <v>142</v>
      </c>
    </row>
    <row r="13" ht="12.75">
      <c r="A13" s="85" t="s">
        <v>143</v>
      </c>
    </row>
  </sheetData>
  <sheetProtection/>
  <mergeCells count="1">
    <mergeCell ref="A3:A5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ySplit="1" topLeftCell="A25" activePane="bottomLeft" state="frozen"/>
      <selection pane="topLeft" activeCell="B61" sqref="B61"/>
      <selection pane="bottomLeft" activeCell="A41" sqref="A41"/>
    </sheetView>
  </sheetViews>
  <sheetFormatPr defaultColWidth="11.421875" defaultRowHeight="12.75"/>
  <cols>
    <col min="1" max="1" width="11.421875" style="136" customWidth="1"/>
    <col min="2" max="2" width="14.00390625" style="136" customWidth="1"/>
    <col min="3" max="8" width="11.421875" style="136" customWidth="1"/>
    <col min="9" max="9" width="12.7109375" style="136" customWidth="1"/>
    <col min="10" max="16384" width="11.421875" style="136" customWidth="1"/>
  </cols>
  <sheetData>
    <row r="1" spans="1:9" ht="15">
      <c r="A1" s="135" t="s">
        <v>225</v>
      </c>
      <c r="B1" s="135"/>
      <c r="C1" s="135"/>
      <c r="D1" s="135"/>
      <c r="E1" s="135"/>
      <c r="F1" s="135"/>
      <c r="G1" s="135"/>
      <c r="H1" s="135"/>
      <c r="I1" s="135"/>
    </row>
    <row r="2" spans="1:9" ht="15">
      <c r="A2" s="137" t="s">
        <v>226</v>
      </c>
      <c r="B2" s="137" t="s">
        <v>227</v>
      </c>
      <c r="C2" s="138"/>
      <c r="D2" s="138"/>
      <c r="E2" s="138"/>
      <c r="F2" s="138"/>
      <c r="G2" s="138"/>
      <c r="H2" s="138"/>
      <c r="I2" s="138"/>
    </row>
    <row r="3" spans="1:3" ht="15">
      <c r="A3" s="139" t="s">
        <v>228</v>
      </c>
      <c r="B3" s="139" t="s">
        <v>229</v>
      </c>
      <c r="C3" s="139" t="s">
        <v>230</v>
      </c>
    </row>
    <row r="4" spans="1:3" ht="15">
      <c r="A4" s="139" t="s">
        <v>231</v>
      </c>
      <c r="B4" s="139">
        <v>52.82</v>
      </c>
      <c r="C4" s="139">
        <v>65.65</v>
      </c>
    </row>
    <row r="5" spans="1:3" ht="15">
      <c r="A5" s="139" t="s">
        <v>232</v>
      </c>
      <c r="B5" s="139">
        <v>60.69</v>
      </c>
      <c r="C5" s="139">
        <v>75.06</v>
      </c>
    </row>
    <row r="6" spans="1:9" ht="15">
      <c r="A6" s="137" t="s">
        <v>233</v>
      </c>
      <c r="B6" s="137">
        <v>1098.51</v>
      </c>
      <c r="C6" s="137">
        <v>1024.05</v>
      </c>
      <c r="D6" s="138"/>
      <c r="E6" s="138"/>
      <c r="F6" s="138"/>
      <c r="G6" s="138"/>
      <c r="H6" s="138"/>
      <c r="I6" s="138"/>
    </row>
    <row r="7" spans="1:9" ht="15">
      <c r="A7" s="140" t="s">
        <v>234</v>
      </c>
      <c r="B7" s="140" t="s">
        <v>227</v>
      </c>
      <c r="C7" s="140" t="s">
        <v>226</v>
      </c>
      <c r="D7" s="141"/>
      <c r="E7" s="141"/>
      <c r="F7" s="141"/>
      <c r="G7" s="141"/>
      <c r="H7" s="141"/>
      <c r="I7" s="141"/>
    </row>
    <row r="8" spans="1:9" ht="15">
      <c r="A8" s="140" t="s">
        <v>235</v>
      </c>
      <c r="B8" s="140" t="s">
        <v>229</v>
      </c>
      <c r="C8" s="140" t="s">
        <v>230</v>
      </c>
      <c r="D8" s="140" t="s">
        <v>236</v>
      </c>
      <c r="E8" s="141"/>
      <c r="F8" s="141"/>
      <c r="G8" s="141"/>
      <c r="H8" s="141"/>
      <c r="I8" s="141"/>
    </row>
    <row r="9" spans="1:4" ht="15">
      <c r="A9" s="139" t="s">
        <v>237</v>
      </c>
      <c r="B9" s="139" t="s">
        <v>235</v>
      </c>
      <c r="C9" s="139" t="s">
        <v>235</v>
      </c>
      <c r="D9" s="139" t="s">
        <v>235</v>
      </c>
    </row>
    <row r="10" spans="1:4" ht="15">
      <c r="A10" s="139" t="s">
        <v>231</v>
      </c>
      <c r="B10" s="139" t="s">
        <v>238</v>
      </c>
      <c r="C10" s="139" t="s">
        <v>238</v>
      </c>
      <c r="D10" s="139">
        <v>-4.29</v>
      </c>
    </row>
    <row r="11" spans="1:4" ht="15">
      <c r="A11" s="139" t="s">
        <v>232</v>
      </c>
      <c r="B11" s="139" t="s">
        <v>238</v>
      </c>
      <c r="C11" s="139" t="s">
        <v>238</v>
      </c>
      <c r="D11" s="139" t="s">
        <v>235</v>
      </c>
    </row>
    <row r="12" spans="1:9" ht="15">
      <c r="A12" s="137" t="s">
        <v>233</v>
      </c>
      <c r="B12" s="137">
        <v>1106.98</v>
      </c>
      <c r="C12" s="137">
        <v>1204.67</v>
      </c>
      <c r="D12" s="137" t="s">
        <v>235</v>
      </c>
      <c r="E12" s="138"/>
      <c r="F12" s="138"/>
      <c r="G12" s="138"/>
      <c r="H12" s="138"/>
      <c r="I12" s="138"/>
    </row>
    <row r="13" spans="1:4" ht="15">
      <c r="A13" s="139" t="s">
        <v>239</v>
      </c>
      <c r="B13" s="139" t="s">
        <v>226</v>
      </c>
      <c r="C13" s="139" t="s">
        <v>226</v>
      </c>
      <c r="D13" s="139" t="s">
        <v>226</v>
      </c>
    </row>
    <row r="14" spans="1:4" ht="15">
      <c r="A14" s="139" t="s">
        <v>231</v>
      </c>
      <c r="B14" s="139">
        <v>90.24</v>
      </c>
      <c r="C14" s="139">
        <v>104.46</v>
      </c>
      <c r="D14" s="139">
        <v>15.76</v>
      </c>
    </row>
    <row r="15" spans="1:4" ht="15">
      <c r="A15" s="139" t="s">
        <v>232</v>
      </c>
      <c r="B15" s="139">
        <v>89.37</v>
      </c>
      <c r="C15" s="139">
        <v>104.14</v>
      </c>
      <c r="D15" s="139" t="s">
        <v>235</v>
      </c>
    </row>
    <row r="16" spans="1:9" ht="15">
      <c r="A16" s="137" t="s">
        <v>233</v>
      </c>
      <c r="B16" s="137">
        <v>223.4</v>
      </c>
      <c r="C16" s="137">
        <v>229.66</v>
      </c>
      <c r="D16" s="137" t="s">
        <v>235</v>
      </c>
      <c r="E16" s="138"/>
      <c r="F16" s="138"/>
      <c r="G16" s="138"/>
      <c r="H16" s="138"/>
      <c r="I16" s="138"/>
    </row>
    <row r="17" spans="1:4" ht="15">
      <c r="A17" s="139" t="s">
        <v>240</v>
      </c>
      <c r="B17" s="139" t="s">
        <v>235</v>
      </c>
      <c r="C17" s="139" t="s">
        <v>235</v>
      </c>
      <c r="D17" s="139" t="s">
        <v>235</v>
      </c>
    </row>
    <row r="18" spans="1:4" ht="15">
      <c r="A18" s="139" t="s">
        <v>231</v>
      </c>
      <c r="B18" s="139">
        <v>72.5</v>
      </c>
      <c r="C18" s="139">
        <v>87.03</v>
      </c>
      <c r="D18" s="139">
        <v>20.05</v>
      </c>
    </row>
    <row r="19" spans="1:4" ht="15">
      <c r="A19" s="139" t="s">
        <v>232</v>
      </c>
      <c r="B19" s="139">
        <v>73.36</v>
      </c>
      <c r="C19" s="139">
        <v>87.91</v>
      </c>
      <c r="D19" s="139" t="s">
        <v>235</v>
      </c>
    </row>
    <row r="20" spans="1:9" ht="15">
      <c r="A20" s="137" t="s">
        <v>233</v>
      </c>
      <c r="B20" s="137">
        <v>519.9</v>
      </c>
      <c r="C20" s="137">
        <v>513.84</v>
      </c>
      <c r="D20" s="137" t="s">
        <v>235</v>
      </c>
      <c r="E20" s="138"/>
      <c r="F20" s="138"/>
      <c r="G20" s="138"/>
      <c r="H20" s="138"/>
      <c r="I20" s="138"/>
    </row>
    <row r="21" spans="1:4" ht="15">
      <c r="A21" s="139" t="s">
        <v>241</v>
      </c>
      <c r="B21" s="139" t="s">
        <v>235</v>
      </c>
      <c r="C21" s="139" t="s">
        <v>235</v>
      </c>
      <c r="D21" s="139" t="s">
        <v>235</v>
      </c>
    </row>
    <row r="22" spans="1:4" ht="15">
      <c r="A22" s="139" t="s">
        <v>231</v>
      </c>
      <c r="B22" s="139">
        <v>48.29</v>
      </c>
      <c r="C22" s="139">
        <v>61.1</v>
      </c>
      <c r="D22" s="139">
        <v>26.53</v>
      </c>
    </row>
    <row r="23" spans="1:4" ht="15">
      <c r="A23" s="139" t="s">
        <v>232</v>
      </c>
      <c r="B23" s="139">
        <v>60.69</v>
      </c>
      <c r="C23" s="139">
        <v>74.39</v>
      </c>
      <c r="D23" s="139" t="s">
        <v>235</v>
      </c>
    </row>
    <row r="24" spans="1:9" ht="15">
      <c r="A24" s="137" t="s">
        <v>233</v>
      </c>
      <c r="B24" s="137">
        <v>889.51</v>
      </c>
      <c r="C24" s="137">
        <v>897.15</v>
      </c>
      <c r="D24" s="137" t="s">
        <v>235</v>
      </c>
      <c r="E24" s="138"/>
      <c r="F24" s="138"/>
      <c r="G24" s="138"/>
      <c r="H24" s="138"/>
      <c r="I24" s="138"/>
    </row>
    <row r="25" spans="1:4" ht="15">
      <c r="A25" s="139" t="s">
        <v>242</v>
      </c>
      <c r="B25" s="139" t="s">
        <v>235</v>
      </c>
      <c r="C25" s="139" t="s">
        <v>235</v>
      </c>
      <c r="D25" s="139" t="s">
        <v>235</v>
      </c>
    </row>
    <row r="26" spans="1:4" ht="15">
      <c r="A26" s="139" t="s">
        <v>231</v>
      </c>
      <c r="B26" s="139">
        <v>47.33</v>
      </c>
      <c r="C26" s="139">
        <v>52.75</v>
      </c>
      <c r="D26" s="139">
        <v>11.45</v>
      </c>
    </row>
    <row r="27" spans="1:9" ht="15">
      <c r="A27" s="139" t="s">
        <v>232</v>
      </c>
      <c r="B27" s="139">
        <v>48.6</v>
      </c>
      <c r="C27" s="139">
        <v>49.74</v>
      </c>
      <c r="D27" s="139" t="s">
        <v>235</v>
      </c>
      <c r="E27" s="142"/>
      <c r="F27" s="142"/>
      <c r="G27" s="142"/>
      <c r="H27" s="142"/>
      <c r="I27" s="142"/>
    </row>
    <row r="28" spans="1:9" ht="15">
      <c r="A28" s="137" t="s">
        <v>233</v>
      </c>
      <c r="B28" s="137">
        <v>178.95</v>
      </c>
      <c r="C28" s="137">
        <v>380.8</v>
      </c>
      <c r="D28" s="137" t="s">
        <v>235</v>
      </c>
      <c r="E28" s="138"/>
      <c r="F28" s="138"/>
      <c r="G28" s="138"/>
      <c r="H28" s="138"/>
      <c r="I28" s="138"/>
    </row>
    <row r="31" spans="1:5" ht="15">
      <c r="A31" s="140" t="s">
        <v>235</v>
      </c>
      <c r="B31" s="195" t="s">
        <v>243</v>
      </c>
      <c r="C31" s="195"/>
      <c r="D31" s="195" t="s">
        <v>244</v>
      </c>
      <c r="E31" s="195"/>
    </row>
    <row r="32" spans="1:5" ht="15">
      <c r="A32" s="140" t="s">
        <v>235</v>
      </c>
      <c r="B32" s="140" t="s">
        <v>229</v>
      </c>
      <c r="C32" s="140" t="s">
        <v>230</v>
      </c>
      <c r="D32" s="140" t="s">
        <v>229</v>
      </c>
      <c r="E32" s="140" t="s">
        <v>245</v>
      </c>
    </row>
    <row r="33" spans="1:5" ht="15">
      <c r="A33" s="139" t="s">
        <v>246</v>
      </c>
      <c r="B33" s="139">
        <v>52.82</v>
      </c>
      <c r="C33" s="139">
        <v>65.65</v>
      </c>
      <c r="D33" s="139">
        <v>9432.98</v>
      </c>
      <c r="E33" s="139">
        <v>11724.25</v>
      </c>
    </row>
    <row r="34" spans="1:5" ht="15">
      <c r="A34" s="139" t="s">
        <v>247</v>
      </c>
      <c r="B34" s="139">
        <v>54.87</v>
      </c>
      <c r="C34" s="139">
        <v>56.15</v>
      </c>
      <c r="D34" s="139">
        <v>9799.54</v>
      </c>
      <c r="E34" s="139">
        <v>10028.36</v>
      </c>
    </row>
    <row r="35" spans="1:5" ht="15">
      <c r="A35" s="139" t="s">
        <v>248</v>
      </c>
      <c r="B35" s="139">
        <v>72.24</v>
      </c>
      <c r="C35" s="139">
        <v>74.4</v>
      </c>
      <c r="D35" s="139">
        <v>12901.14</v>
      </c>
      <c r="E35" s="139">
        <v>13286.89</v>
      </c>
    </row>
    <row r="36" spans="1:5" ht="15">
      <c r="A36" s="139" t="s">
        <v>249</v>
      </c>
      <c r="B36" s="139">
        <v>45.95</v>
      </c>
      <c r="C36" s="139">
        <v>60.06</v>
      </c>
      <c r="D36" s="139">
        <v>8206.08</v>
      </c>
      <c r="E36" s="139">
        <v>10725.95</v>
      </c>
    </row>
    <row r="37" spans="1:5" ht="15">
      <c r="A37" s="137" t="s">
        <v>250</v>
      </c>
      <c r="B37" s="137">
        <v>90.01</v>
      </c>
      <c r="C37" s="137">
        <v>89.55</v>
      </c>
      <c r="D37" s="137">
        <v>16075.43</v>
      </c>
      <c r="E37" s="137">
        <v>15992.68</v>
      </c>
    </row>
    <row r="39" spans="1:11" ht="15">
      <c r="A39" s="143" t="s">
        <v>251</v>
      </c>
      <c r="B39" s="144"/>
      <c r="C39" s="144"/>
      <c r="D39" s="144"/>
      <c r="E39" s="144"/>
      <c r="F39" s="144"/>
      <c r="G39" s="144"/>
      <c r="H39" s="144"/>
      <c r="I39" s="145"/>
      <c r="J39" s="145"/>
      <c r="K39" s="145"/>
    </row>
    <row r="40" spans="1:11" ht="15">
      <c r="A40" s="143" t="s">
        <v>252</v>
      </c>
      <c r="B40" s="146"/>
      <c r="C40" s="146"/>
      <c r="D40" s="146"/>
      <c r="E40" s="146"/>
      <c r="F40" s="146"/>
      <c r="G40" s="146"/>
      <c r="H40" s="146"/>
      <c r="I40" s="147"/>
      <c r="J40" s="147"/>
      <c r="K40" s="147"/>
    </row>
    <row r="41" spans="1:11" ht="15">
      <c r="A41" s="143" t="s">
        <v>253</v>
      </c>
      <c r="B41" s="144"/>
      <c r="C41" s="144"/>
      <c r="D41" s="144"/>
      <c r="E41" s="144"/>
      <c r="F41" s="144"/>
      <c r="G41" s="144"/>
      <c r="H41" s="144"/>
      <c r="I41" s="145"/>
      <c r="J41" s="145"/>
      <c r="K41" s="145"/>
    </row>
    <row r="42" spans="1:11" ht="15">
      <c r="A42" s="144"/>
      <c r="B42" s="144"/>
      <c r="C42" s="144"/>
      <c r="D42" s="144"/>
      <c r="E42" s="144"/>
      <c r="F42" s="144"/>
      <c r="G42" s="144"/>
      <c r="H42" s="144"/>
      <c r="I42" s="145"/>
      <c r="J42" s="145"/>
      <c r="K42" s="145"/>
    </row>
    <row r="43" ht="15">
      <c r="A43" s="148" t="s">
        <v>254</v>
      </c>
    </row>
    <row r="45" spans="1:5" ht="15">
      <c r="A45" s="149" t="s">
        <v>87</v>
      </c>
      <c r="B45" s="149"/>
      <c r="C45" s="149"/>
      <c r="D45" s="149"/>
      <c r="E45" s="149"/>
    </row>
    <row r="46" spans="1:5" ht="15">
      <c r="A46" s="149" t="s">
        <v>88</v>
      </c>
      <c r="B46" s="149"/>
      <c r="C46" s="149"/>
      <c r="D46" s="149"/>
      <c r="E46" s="149"/>
    </row>
    <row r="47" spans="1:5" ht="15">
      <c r="A47" s="149" t="s">
        <v>89</v>
      </c>
      <c r="B47" s="149"/>
      <c r="C47" s="149"/>
      <c r="D47" s="149"/>
      <c r="E47" s="149"/>
    </row>
    <row r="48" spans="1:5" ht="15">
      <c r="A48" s="149" t="s">
        <v>90</v>
      </c>
      <c r="B48" s="149"/>
      <c r="C48" s="149"/>
      <c r="D48" s="149"/>
      <c r="E48" s="149"/>
    </row>
    <row r="49" spans="1:5" ht="15">
      <c r="A49" s="149" t="s">
        <v>91</v>
      </c>
      <c r="B49" s="149"/>
      <c r="C49" s="149"/>
      <c r="D49" s="149"/>
      <c r="E49" s="149"/>
    </row>
    <row r="50" spans="1:5" ht="15">
      <c r="A50" s="149" t="s">
        <v>92</v>
      </c>
      <c r="B50" s="149"/>
      <c r="C50" s="149"/>
      <c r="D50" s="149"/>
      <c r="E50" s="149"/>
    </row>
    <row r="51" spans="1:5" ht="15">
      <c r="A51" s="149" t="s">
        <v>93</v>
      </c>
      <c r="B51" s="149"/>
      <c r="C51" s="149"/>
      <c r="D51" s="149"/>
      <c r="E51" s="149"/>
    </row>
    <row r="52" spans="1:5" ht="15">
      <c r="A52" s="149" t="s">
        <v>94</v>
      </c>
      <c r="B52" s="149"/>
      <c r="C52" s="149"/>
      <c r="D52" s="149"/>
      <c r="E52" s="149"/>
    </row>
    <row r="53" spans="1:5" ht="15">
      <c r="A53" s="149" t="s">
        <v>95</v>
      </c>
      <c r="B53" s="149"/>
      <c r="C53" s="149"/>
      <c r="D53" s="149"/>
      <c r="E53" s="149"/>
    </row>
  </sheetData>
  <sheetProtection/>
  <mergeCells count="2">
    <mergeCell ref="B31:C31"/>
    <mergeCell ref="D31:E31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1" topLeftCell="A29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" width="12.7109375" style="136" customWidth="1"/>
    <col min="2" max="8" width="11.421875" style="136" customWidth="1"/>
    <col min="9" max="9" width="13.421875" style="136" customWidth="1"/>
    <col min="10" max="16384" width="11.421875" style="136" customWidth="1"/>
  </cols>
  <sheetData>
    <row r="1" spans="1:10" ht="15">
      <c r="A1" s="135" t="s">
        <v>255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>
      <c r="A2" s="137" t="s">
        <v>226</v>
      </c>
      <c r="B2" s="137" t="s">
        <v>229</v>
      </c>
      <c r="C2" s="137" t="s">
        <v>245</v>
      </c>
      <c r="D2" s="138"/>
      <c r="E2" s="138"/>
      <c r="F2" s="138"/>
      <c r="G2" s="138"/>
      <c r="H2" s="138"/>
      <c r="I2" s="138"/>
      <c r="J2" s="138"/>
    </row>
    <row r="3" spans="1:3" ht="15">
      <c r="A3" s="196" t="s">
        <v>256</v>
      </c>
      <c r="B3" s="196"/>
      <c r="C3" s="196"/>
    </row>
    <row r="4" spans="1:3" ht="15">
      <c r="A4" s="139" t="s">
        <v>257</v>
      </c>
      <c r="B4" s="139">
        <v>54.87</v>
      </c>
      <c r="C4" s="139">
        <v>56.15</v>
      </c>
    </row>
    <row r="5" spans="1:3" ht="15">
      <c r="A5" s="139" t="s">
        <v>232</v>
      </c>
      <c r="B5" s="139">
        <v>56.32</v>
      </c>
      <c r="C5" s="139">
        <v>57.63</v>
      </c>
    </row>
    <row r="6" spans="1:10" ht="15">
      <c r="A6" s="137" t="s">
        <v>258</v>
      </c>
      <c r="B6" s="137">
        <v>304.99</v>
      </c>
      <c r="C6" s="137">
        <v>319.4</v>
      </c>
      <c r="D6" s="138"/>
      <c r="E6" s="138"/>
      <c r="F6" s="138"/>
      <c r="G6" s="138"/>
      <c r="H6" s="138"/>
      <c r="I6" s="138"/>
      <c r="J6" s="138"/>
    </row>
    <row r="7" spans="1:3" ht="15">
      <c r="A7" s="196" t="s">
        <v>259</v>
      </c>
      <c r="B7" s="196"/>
      <c r="C7" s="196"/>
    </row>
    <row r="8" spans="1:3" ht="15">
      <c r="A8" s="139" t="s">
        <v>257</v>
      </c>
      <c r="B8" s="139">
        <v>95.17</v>
      </c>
      <c r="C8" s="139">
        <v>95.88</v>
      </c>
    </row>
    <row r="9" spans="1:3" ht="15">
      <c r="A9" s="139" t="s">
        <v>232</v>
      </c>
      <c r="B9" s="139">
        <v>87.65</v>
      </c>
      <c r="C9" s="139">
        <v>93.58</v>
      </c>
    </row>
    <row r="10" spans="1:10" ht="15">
      <c r="A10" s="137" t="s">
        <v>258</v>
      </c>
      <c r="B10" s="137">
        <v>2364.47</v>
      </c>
      <c r="C10" s="137">
        <v>2467.72</v>
      </c>
      <c r="D10" s="138"/>
      <c r="E10" s="138"/>
      <c r="F10" s="138"/>
      <c r="G10" s="138"/>
      <c r="H10" s="138"/>
      <c r="I10" s="138"/>
      <c r="J10" s="138"/>
    </row>
    <row r="11" spans="1:3" ht="15">
      <c r="A11" s="196" t="s">
        <v>260</v>
      </c>
      <c r="B11" s="196"/>
      <c r="C11" s="196"/>
    </row>
    <row r="12" spans="1:3" ht="15">
      <c r="A12" s="139" t="s">
        <v>231</v>
      </c>
      <c r="B12" s="139">
        <v>45.95</v>
      </c>
      <c r="C12" s="139">
        <v>60.06</v>
      </c>
    </row>
    <row r="13" spans="1:3" ht="15">
      <c r="A13" s="139" t="s">
        <v>232</v>
      </c>
      <c r="B13" s="139">
        <v>60.36</v>
      </c>
      <c r="C13" s="139">
        <v>74.72</v>
      </c>
    </row>
    <row r="14" spans="1:10" ht="15">
      <c r="A14" s="137" t="s">
        <v>233</v>
      </c>
      <c r="B14" s="137">
        <v>669.33</v>
      </c>
      <c r="C14" s="137">
        <v>683.36</v>
      </c>
      <c r="D14" s="138"/>
      <c r="E14" s="138"/>
      <c r="F14" s="138"/>
      <c r="G14" s="138"/>
      <c r="H14" s="138"/>
      <c r="I14" s="138"/>
      <c r="J14" s="138"/>
    </row>
    <row r="15" spans="1:4" ht="15">
      <c r="A15" s="196" t="s">
        <v>261</v>
      </c>
      <c r="B15" s="196"/>
      <c r="C15" s="196"/>
      <c r="D15" s="139"/>
    </row>
    <row r="16" spans="1:3" ht="15">
      <c r="A16" s="139" t="s">
        <v>257</v>
      </c>
      <c r="B16" s="139">
        <v>90.01</v>
      </c>
      <c r="C16" s="139">
        <v>89.55</v>
      </c>
    </row>
    <row r="17" spans="1:3" ht="15">
      <c r="A17" s="139" t="s">
        <v>232</v>
      </c>
      <c r="B17" s="139">
        <v>98.53</v>
      </c>
      <c r="C17" s="139">
        <v>97.21</v>
      </c>
    </row>
    <row r="18" spans="1:10" ht="15">
      <c r="A18" s="137" t="s">
        <v>258</v>
      </c>
      <c r="B18" s="137">
        <v>4230.25</v>
      </c>
      <c r="C18" s="137">
        <v>3818.02</v>
      </c>
      <c r="D18" s="138"/>
      <c r="E18" s="138"/>
      <c r="F18" s="138"/>
      <c r="G18" s="138"/>
      <c r="H18" s="138"/>
      <c r="I18" s="138"/>
      <c r="J18" s="138"/>
    </row>
    <row r="21" spans="1:13" ht="15">
      <c r="A21" s="140" t="s">
        <v>262</v>
      </c>
      <c r="B21" s="195" t="s">
        <v>263</v>
      </c>
      <c r="C21" s="195"/>
      <c r="D21" s="195"/>
      <c r="E21" s="195" t="s">
        <v>264</v>
      </c>
      <c r="F21" s="195"/>
      <c r="G21" s="195"/>
      <c r="H21" s="195" t="s">
        <v>265</v>
      </c>
      <c r="I21" s="195"/>
      <c r="J21" s="195"/>
      <c r="K21" s="195" t="s">
        <v>266</v>
      </c>
      <c r="L21" s="195"/>
      <c r="M21" s="195"/>
    </row>
    <row r="22" spans="1:13" ht="15">
      <c r="A22" s="140" t="s">
        <v>267</v>
      </c>
      <c r="B22" s="140" t="s">
        <v>268</v>
      </c>
      <c r="C22" s="140" t="s">
        <v>269</v>
      </c>
      <c r="D22" s="140" t="s">
        <v>270</v>
      </c>
      <c r="E22" s="140" t="s">
        <v>229</v>
      </c>
      <c r="F22" s="140" t="s">
        <v>269</v>
      </c>
      <c r="G22" s="140" t="s">
        <v>271</v>
      </c>
      <c r="H22" s="140" t="s">
        <v>268</v>
      </c>
      <c r="I22" s="140" t="s">
        <v>269</v>
      </c>
      <c r="J22" s="140" t="s">
        <v>271</v>
      </c>
      <c r="K22" s="140" t="s">
        <v>229</v>
      </c>
      <c r="L22" s="140" t="s">
        <v>269</v>
      </c>
      <c r="M22" s="140" t="s">
        <v>270</v>
      </c>
    </row>
    <row r="23" spans="1:13" ht="15">
      <c r="A23" s="150" t="s">
        <v>272</v>
      </c>
      <c r="B23" s="151" t="s">
        <v>273</v>
      </c>
      <c r="C23" s="151" t="s">
        <v>273</v>
      </c>
      <c r="D23" s="151" t="s">
        <v>273</v>
      </c>
      <c r="E23" s="151" t="s">
        <v>273</v>
      </c>
      <c r="F23" s="151" t="s">
        <v>273</v>
      </c>
      <c r="G23" s="151" t="s">
        <v>273</v>
      </c>
      <c r="H23" s="151" t="s">
        <v>273</v>
      </c>
      <c r="I23" s="151" t="s">
        <v>273</v>
      </c>
      <c r="J23" s="151" t="s">
        <v>273</v>
      </c>
      <c r="K23" s="151" t="s">
        <v>235</v>
      </c>
      <c r="L23" s="151" t="s">
        <v>235</v>
      </c>
      <c r="M23" s="151" t="s">
        <v>235</v>
      </c>
    </row>
    <row r="24" spans="1:13" ht="15">
      <c r="A24" s="139" t="s">
        <v>231</v>
      </c>
      <c r="B24" s="152" t="s">
        <v>274</v>
      </c>
      <c r="C24" s="152" t="s">
        <v>275</v>
      </c>
      <c r="D24" s="152" t="s">
        <v>275</v>
      </c>
      <c r="E24" s="152" t="s">
        <v>275</v>
      </c>
      <c r="F24" s="152" t="s">
        <v>275</v>
      </c>
      <c r="G24" s="152" t="s">
        <v>275</v>
      </c>
      <c r="H24" s="152">
        <v>125.22</v>
      </c>
      <c r="I24" s="152">
        <v>120.03</v>
      </c>
      <c r="J24" s="152">
        <v>-4.14</v>
      </c>
      <c r="K24" s="152" t="s">
        <v>238</v>
      </c>
      <c r="L24" s="152" t="s">
        <v>238</v>
      </c>
      <c r="M24" s="152" t="s">
        <v>238</v>
      </c>
    </row>
    <row r="25" spans="1:13" ht="15">
      <c r="A25" s="139" t="s">
        <v>232</v>
      </c>
      <c r="B25" s="152" t="s">
        <v>275</v>
      </c>
      <c r="C25" s="152" t="s">
        <v>275</v>
      </c>
      <c r="D25" s="152" t="s">
        <v>273</v>
      </c>
      <c r="E25" s="152" t="s">
        <v>275</v>
      </c>
      <c r="F25" s="152" t="s">
        <v>275</v>
      </c>
      <c r="G25" s="152" t="s">
        <v>273</v>
      </c>
      <c r="H25" s="152">
        <v>131.52</v>
      </c>
      <c r="I25" s="152">
        <v>126.79</v>
      </c>
      <c r="J25" s="152" t="s">
        <v>273</v>
      </c>
      <c r="K25" s="152" t="s">
        <v>238</v>
      </c>
      <c r="L25" s="152" t="s">
        <v>238</v>
      </c>
      <c r="M25" s="152" t="s">
        <v>235</v>
      </c>
    </row>
    <row r="26" spans="1:13" ht="15">
      <c r="A26" s="137" t="s">
        <v>233</v>
      </c>
      <c r="B26" s="153" t="s">
        <v>275</v>
      </c>
      <c r="C26" s="153" t="s">
        <v>275</v>
      </c>
      <c r="D26" s="153" t="s">
        <v>273</v>
      </c>
      <c r="E26" s="153" t="s">
        <v>275</v>
      </c>
      <c r="F26" s="153" t="s">
        <v>275</v>
      </c>
      <c r="G26" s="153" t="s">
        <v>273</v>
      </c>
      <c r="H26" s="153">
        <v>1132.49</v>
      </c>
      <c r="I26" s="153">
        <v>1204.67</v>
      </c>
      <c r="J26" s="153" t="s">
        <v>273</v>
      </c>
      <c r="K26" s="153" t="s">
        <v>238</v>
      </c>
      <c r="L26" s="153" t="s">
        <v>238</v>
      </c>
      <c r="M26" s="153" t="s">
        <v>235</v>
      </c>
    </row>
    <row r="27" spans="1:13" ht="15">
      <c r="A27" s="150" t="s">
        <v>239</v>
      </c>
      <c r="B27" s="151" t="s">
        <v>273</v>
      </c>
      <c r="C27" s="151" t="s">
        <v>273</v>
      </c>
      <c r="D27" s="151" t="s">
        <v>273</v>
      </c>
      <c r="E27" s="151" t="s">
        <v>235</v>
      </c>
      <c r="F27" s="151" t="s">
        <v>235</v>
      </c>
      <c r="G27" s="151" t="s">
        <v>235</v>
      </c>
      <c r="H27" s="151" t="s">
        <v>273</v>
      </c>
      <c r="I27" s="151" t="s">
        <v>273</v>
      </c>
      <c r="J27" s="151" t="s">
        <v>273</v>
      </c>
      <c r="K27" s="151" t="s">
        <v>235</v>
      </c>
      <c r="L27" s="151" t="s">
        <v>235</v>
      </c>
      <c r="M27" s="151" t="s">
        <v>235</v>
      </c>
    </row>
    <row r="28" spans="1:13" ht="15">
      <c r="A28" s="139" t="s">
        <v>231</v>
      </c>
      <c r="B28" s="152" t="s">
        <v>275</v>
      </c>
      <c r="C28" s="152" t="s">
        <v>275</v>
      </c>
      <c r="D28" s="152" t="s">
        <v>275</v>
      </c>
      <c r="E28" s="152">
        <v>90.9</v>
      </c>
      <c r="F28" s="152">
        <v>105.69</v>
      </c>
      <c r="G28" s="152">
        <v>16.32</v>
      </c>
      <c r="H28" s="152">
        <v>80.99</v>
      </c>
      <c r="I28" s="152">
        <v>87.26</v>
      </c>
      <c r="J28" s="152">
        <v>7.73</v>
      </c>
      <c r="K28" s="152" t="s">
        <v>238</v>
      </c>
      <c r="L28" s="152" t="s">
        <v>238</v>
      </c>
      <c r="M28" s="152" t="s">
        <v>238</v>
      </c>
    </row>
    <row r="29" spans="1:13" ht="15">
      <c r="A29" s="139" t="s">
        <v>232</v>
      </c>
      <c r="B29" s="152" t="s">
        <v>275</v>
      </c>
      <c r="C29" s="152" t="s">
        <v>275</v>
      </c>
      <c r="D29" s="152" t="s">
        <v>273</v>
      </c>
      <c r="E29" s="152">
        <v>90.71</v>
      </c>
      <c r="F29" s="152">
        <v>105.49</v>
      </c>
      <c r="G29" s="152" t="s">
        <v>235</v>
      </c>
      <c r="H29" s="152" t="s">
        <v>275</v>
      </c>
      <c r="I29" s="152" t="s">
        <v>275</v>
      </c>
      <c r="J29" s="152" t="s">
        <v>273</v>
      </c>
      <c r="K29" s="152" t="s">
        <v>238</v>
      </c>
      <c r="L29" s="152" t="s">
        <v>238</v>
      </c>
      <c r="M29" s="152" t="s">
        <v>235</v>
      </c>
    </row>
    <row r="30" spans="1:13" ht="15">
      <c r="A30" s="137" t="s">
        <v>233</v>
      </c>
      <c r="B30" s="153" t="s">
        <v>275</v>
      </c>
      <c r="C30" s="153" t="s">
        <v>275</v>
      </c>
      <c r="D30" s="153" t="s">
        <v>273</v>
      </c>
      <c r="E30" s="153">
        <v>223.4</v>
      </c>
      <c r="F30" s="153">
        <v>229.66</v>
      </c>
      <c r="G30" s="153" t="s">
        <v>235</v>
      </c>
      <c r="H30" s="153" t="s">
        <v>275</v>
      </c>
      <c r="I30" s="153" t="s">
        <v>275</v>
      </c>
      <c r="J30" s="153" t="s">
        <v>273</v>
      </c>
      <c r="K30" s="153" t="s">
        <v>276</v>
      </c>
      <c r="L30" s="153" t="s">
        <v>238</v>
      </c>
      <c r="M30" s="153" t="s">
        <v>235</v>
      </c>
    </row>
    <row r="31" spans="1:13" ht="15">
      <c r="A31" s="150" t="s">
        <v>240</v>
      </c>
      <c r="B31" s="151" t="s">
        <v>235</v>
      </c>
      <c r="C31" s="151" t="s">
        <v>235</v>
      </c>
      <c r="D31" s="151" t="s">
        <v>235</v>
      </c>
      <c r="E31" s="151" t="s">
        <v>235</v>
      </c>
      <c r="F31" s="151" t="s">
        <v>235</v>
      </c>
      <c r="G31" s="151" t="s">
        <v>235</v>
      </c>
      <c r="H31" s="151" t="s">
        <v>273</v>
      </c>
      <c r="I31" s="151" t="s">
        <v>273</v>
      </c>
      <c r="J31" s="151" t="s">
        <v>273</v>
      </c>
      <c r="K31" s="151" t="s">
        <v>235</v>
      </c>
      <c r="L31" s="151" t="s">
        <v>235</v>
      </c>
      <c r="M31" s="151" t="s">
        <v>235</v>
      </c>
    </row>
    <row r="32" spans="1:13" ht="15">
      <c r="A32" s="139" t="s">
        <v>231</v>
      </c>
      <c r="B32" s="152" t="s">
        <v>274</v>
      </c>
      <c r="C32" s="152" t="s">
        <v>275</v>
      </c>
      <c r="D32" s="152" t="s">
        <v>275</v>
      </c>
      <c r="E32" s="152">
        <v>72.5</v>
      </c>
      <c r="F32" s="152">
        <v>87.03</v>
      </c>
      <c r="G32" s="152">
        <v>20.05</v>
      </c>
      <c r="H32" s="152" t="s">
        <v>275</v>
      </c>
      <c r="I32" s="152" t="s">
        <v>275</v>
      </c>
      <c r="J32" s="152" t="s">
        <v>275</v>
      </c>
      <c r="K32" s="152" t="s">
        <v>238</v>
      </c>
      <c r="L32" s="152" t="s">
        <v>238</v>
      </c>
      <c r="M32" s="152" t="s">
        <v>238</v>
      </c>
    </row>
    <row r="33" spans="1:13" ht="15">
      <c r="A33" s="139" t="s">
        <v>232</v>
      </c>
      <c r="B33" s="152" t="s">
        <v>275</v>
      </c>
      <c r="C33" s="152" t="s">
        <v>275</v>
      </c>
      <c r="D33" s="152" t="s">
        <v>273</v>
      </c>
      <c r="E33" s="152">
        <v>73.36</v>
      </c>
      <c r="F33" s="152">
        <v>87.91</v>
      </c>
      <c r="G33" s="152" t="s">
        <v>235</v>
      </c>
      <c r="H33" s="152" t="s">
        <v>274</v>
      </c>
      <c r="I33" s="152" t="s">
        <v>275</v>
      </c>
      <c r="J33" s="152" t="s">
        <v>273</v>
      </c>
      <c r="K33" s="152" t="s">
        <v>238</v>
      </c>
      <c r="L33" s="152" t="s">
        <v>238</v>
      </c>
      <c r="M33" s="152" t="s">
        <v>235</v>
      </c>
    </row>
    <row r="34" spans="1:13" ht="15">
      <c r="A34" s="137" t="s">
        <v>233</v>
      </c>
      <c r="B34" s="153" t="s">
        <v>275</v>
      </c>
      <c r="C34" s="153" t="s">
        <v>275</v>
      </c>
      <c r="D34" s="153" t="s">
        <v>273</v>
      </c>
      <c r="E34" s="153">
        <v>35.29</v>
      </c>
      <c r="F34" s="153">
        <v>36.28</v>
      </c>
      <c r="G34" s="153" t="s">
        <v>235</v>
      </c>
      <c r="H34" s="153" t="s">
        <v>275</v>
      </c>
      <c r="I34" s="153" t="s">
        <v>275</v>
      </c>
      <c r="J34" s="153" t="s">
        <v>273</v>
      </c>
      <c r="K34" s="153" t="s">
        <v>276</v>
      </c>
      <c r="L34" s="153" t="s">
        <v>238</v>
      </c>
      <c r="M34" s="153" t="s">
        <v>235</v>
      </c>
    </row>
    <row r="35" spans="1:13" ht="15">
      <c r="A35" s="150" t="s">
        <v>241</v>
      </c>
      <c r="B35" s="151" t="s">
        <v>235</v>
      </c>
      <c r="C35" s="151" t="s">
        <v>235</v>
      </c>
      <c r="D35" s="151" t="s">
        <v>235</v>
      </c>
      <c r="E35" s="151" t="s">
        <v>235</v>
      </c>
      <c r="F35" s="151" t="s">
        <v>235</v>
      </c>
      <c r="G35" s="151" t="s">
        <v>235</v>
      </c>
      <c r="H35" s="151" t="s">
        <v>273</v>
      </c>
      <c r="I35" s="151" t="s">
        <v>273</v>
      </c>
      <c r="J35" s="151" t="s">
        <v>273</v>
      </c>
      <c r="K35" s="151" t="s">
        <v>235</v>
      </c>
      <c r="L35" s="151" t="s">
        <v>235</v>
      </c>
      <c r="M35" s="151" t="s">
        <v>235</v>
      </c>
    </row>
    <row r="36" spans="1:13" ht="15">
      <c r="A36" s="139" t="s">
        <v>231</v>
      </c>
      <c r="B36" s="152">
        <v>100.82</v>
      </c>
      <c r="C36" s="152">
        <v>106.54</v>
      </c>
      <c r="D36" s="152">
        <v>5.67</v>
      </c>
      <c r="E36" s="152">
        <v>42</v>
      </c>
      <c r="F36" s="152">
        <v>56.11</v>
      </c>
      <c r="G36" s="152">
        <v>33.59</v>
      </c>
      <c r="H36" s="152">
        <v>76.93</v>
      </c>
      <c r="I36" s="152">
        <v>83.28</v>
      </c>
      <c r="J36" s="152">
        <v>8.26</v>
      </c>
      <c r="K36" s="152">
        <v>90.01</v>
      </c>
      <c r="L36" s="152">
        <v>89.55</v>
      </c>
      <c r="M36" s="152">
        <v>-0.51</v>
      </c>
    </row>
    <row r="37" spans="1:13" ht="15">
      <c r="A37" s="139" t="s">
        <v>232</v>
      </c>
      <c r="B37" s="152">
        <v>104.63</v>
      </c>
      <c r="C37" s="152">
        <v>111.21</v>
      </c>
      <c r="D37" s="152" t="s">
        <v>273</v>
      </c>
      <c r="E37" s="152">
        <v>44.69</v>
      </c>
      <c r="F37" s="152">
        <v>58.83</v>
      </c>
      <c r="G37" s="152" t="s">
        <v>235</v>
      </c>
      <c r="H37" s="152">
        <v>85.26</v>
      </c>
      <c r="I37" s="152">
        <v>91.61</v>
      </c>
      <c r="J37" s="152" t="s">
        <v>273</v>
      </c>
      <c r="K37" s="152">
        <v>98.53</v>
      </c>
      <c r="L37" s="152">
        <v>97.21</v>
      </c>
      <c r="M37" s="152" t="s">
        <v>235</v>
      </c>
    </row>
    <row r="38" spans="1:13" ht="15">
      <c r="A38" s="137" t="s">
        <v>233</v>
      </c>
      <c r="B38" s="153">
        <v>255.27</v>
      </c>
      <c r="C38" s="153">
        <v>315.85</v>
      </c>
      <c r="D38" s="153" t="s">
        <v>273</v>
      </c>
      <c r="E38" s="153">
        <v>568.23</v>
      </c>
      <c r="F38" s="153">
        <v>584.15</v>
      </c>
      <c r="G38" s="153" t="s">
        <v>235</v>
      </c>
      <c r="H38" s="153">
        <v>1310.86</v>
      </c>
      <c r="I38" s="153">
        <v>1166.29</v>
      </c>
      <c r="J38" s="153" t="s">
        <v>273</v>
      </c>
      <c r="K38" s="153">
        <v>4230.25</v>
      </c>
      <c r="L38" s="153">
        <v>3818.02</v>
      </c>
      <c r="M38" s="153" t="s">
        <v>235</v>
      </c>
    </row>
    <row r="39" spans="1:13" ht="15">
      <c r="A39" s="150" t="s">
        <v>242</v>
      </c>
      <c r="B39" s="151" t="s">
        <v>235</v>
      </c>
      <c r="C39" s="151" t="s">
        <v>235</v>
      </c>
      <c r="D39" s="151" t="s">
        <v>235</v>
      </c>
      <c r="E39" s="151" t="s">
        <v>273</v>
      </c>
      <c r="F39" s="151" t="s">
        <v>273</v>
      </c>
      <c r="G39" s="151" t="s">
        <v>273</v>
      </c>
      <c r="H39" s="151" t="s">
        <v>273</v>
      </c>
      <c r="I39" s="151" t="s">
        <v>273</v>
      </c>
      <c r="J39" s="151" t="s">
        <v>273</v>
      </c>
      <c r="K39" s="151" t="s">
        <v>235</v>
      </c>
      <c r="L39" s="151" t="s">
        <v>235</v>
      </c>
      <c r="M39" s="151" t="s">
        <v>235</v>
      </c>
    </row>
    <row r="40" spans="1:13" ht="15">
      <c r="A40" s="139" t="s">
        <v>231</v>
      </c>
      <c r="B40" s="152">
        <v>40.31</v>
      </c>
      <c r="C40" s="152">
        <v>41.25</v>
      </c>
      <c r="D40" s="152">
        <v>2.34</v>
      </c>
      <c r="E40" s="152">
        <v>61.36</v>
      </c>
      <c r="F40" s="152">
        <v>75.74</v>
      </c>
      <c r="G40" s="152">
        <v>23.43</v>
      </c>
      <c r="H40" s="152" t="s">
        <v>274</v>
      </c>
      <c r="I40" s="152" t="s">
        <v>275</v>
      </c>
      <c r="J40" s="152" t="s">
        <v>275</v>
      </c>
      <c r="K40" s="152" t="s">
        <v>238</v>
      </c>
      <c r="L40" s="152" t="s">
        <v>238</v>
      </c>
      <c r="M40" s="152" t="s">
        <v>238</v>
      </c>
    </row>
    <row r="41" spans="1:13" ht="15">
      <c r="A41" s="139" t="s">
        <v>232</v>
      </c>
      <c r="B41" s="152">
        <v>40.5</v>
      </c>
      <c r="C41" s="152">
        <v>41.45</v>
      </c>
      <c r="D41" s="152" t="s">
        <v>273</v>
      </c>
      <c r="E41" s="152">
        <v>61.36</v>
      </c>
      <c r="F41" s="152">
        <v>75.74</v>
      </c>
      <c r="G41" s="152" t="s">
        <v>235</v>
      </c>
      <c r="H41" s="152" t="s">
        <v>275</v>
      </c>
      <c r="I41" s="152" t="s">
        <v>275</v>
      </c>
      <c r="J41" s="152" t="s">
        <v>273</v>
      </c>
      <c r="K41" s="152" t="s">
        <v>238</v>
      </c>
      <c r="L41" s="152" t="s">
        <v>238</v>
      </c>
      <c r="M41" s="152" t="s">
        <v>235</v>
      </c>
    </row>
    <row r="42" spans="1:13" ht="15">
      <c r="A42" s="137" t="s">
        <v>233</v>
      </c>
      <c r="B42" s="153">
        <v>100.14</v>
      </c>
      <c r="C42" s="153">
        <v>104.87</v>
      </c>
      <c r="D42" s="153" t="s">
        <v>273</v>
      </c>
      <c r="E42" s="153">
        <v>39.64</v>
      </c>
      <c r="F42" s="153">
        <v>53.71</v>
      </c>
      <c r="G42" s="153" t="s">
        <v>235</v>
      </c>
      <c r="H42" s="153" t="s">
        <v>274</v>
      </c>
      <c r="I42" s="153" t="s">
        <v>275</v>
      </c>
      <c r="J42" s="153" t="s">
        <v>273</v>
      </c>
      <c r="K42" s="153" t="s">
        <v>238</v>
      </c>
      <c r="L42" s="153" t="s">
        <v>238</v>
      </c>
      <c r="M42" s="153" t="s">
        <v>235</v>
      </c>
    </row>
    <row r="43" spans="1:11" ht="15">
      <c r="A43" s="143" t="s">
        <v>277</v>
      </c>
      <c r="B43" s="144"/>
      <c r="C43" s="144"/>
      <c r="D43" s="144"/>
      <c r="E43" s="144"/>
      <c r="F43" s="144"/>
      <c r="G43" s="144"/>
      <c r="H43" s="144"/>
      <c r="I43" s="145"/>
      <c r="J43" s="145"/>
      <c r="K43" s="145"/>
    </row>
    <row r="44" spans="1:11" ht="15">
      <c r="A44" s="143" t="s">
        <v>252</v>
      </c>
      <c r="B44" s="146"/>
      <c r="C44" s="146"/>
      <c r="D44" s="146"/>
      <c r="E44" s="146"/>
      <c r="F44" s="146"/>
      <c r="G44" s="146"/>
      <c r="H44" s="146"/>
      <c r="I44" s="147"/>
      <c r="J44" s="147"/>
      <c r="K44" s="147"/>
    </row>
    <row r="45" spans="1:11" ht="15">
      <c r="A45" s="143" t="s">
        <v>253</v>
      </c>
      <c r="B45" s="144"/>
      <c r="C45" s="144"/>
      <c r="D45" s="144"/>
      <c r="E45" s="144"/>
      <c r="F45" s="144"/>
      <c r="G45" s="144"/>
      <c r="H45" s="144"/>
      <c r="I45" s="145"/>
      <c r="J45" s="145"/>
      <c r="K45" s="145"/>
    </row>
    <row r="46" spans="1:11" ht="15">
      <c r="A46" s="144"/>
      <c r="B46" s="144"/>
      <c r="C46" s="144"/>
      <c r="D46" s="144"/>
      <c r="E46" s="144"/>
      <c r="F46" s="144"/>
      <c r="G46" s="144"/>
      <c r="H46" s="144"/>
      <c r="I46" s="145"/>
      <c r="J46" s="145"/>
      <c r="K46" s="145"/>
    </row>
    <row r="47" spans="1:5" ht="15">
      <c r="A47" s="149" t="s">
        <v>87</v>
      </c>
      <c r="B47" s="149"/>
      <c r="C47" s="149"/>
      <c r="D47" s="149"/>
      <c r="E47" s="149"/>
    </row>
    <row r="48" spans="1:5" ht="15">
      <c r="A48" s="149" t="s">
        <v>88</v>
      </c>
      <c r="B48" s="149"/>
      <c r="C48" s="149"/>
      <c r="D48" s="149"/>
      <c r="E48" s="149"/>
    </row>
    <row r="49" spans="1:5" ht="15">
      <c r="A49" s="149" t="s">
        <v>89</v>
      </c>
      <c r="B49" s="149"/>
      <c r="C49" s="149"/>
      <c r="D49" s="149"/>
      <c r="E49" s="149"/>
    </row>
    <row r="50" spans="1:5" ht="15">
      <c r="A50" s="149" t="s">
        <v>90</v>
      </c>
      <c r="B50" s="149"/>
      <c r="C50" s="149"/>
      <c r="D50" s="149"/>
      <c r="E50" s="149"/>
    </row>
    <row r="51" spans="1:5" ht="15">
      <c r="A51" s="149" t="s">
        <v>91</v>
      </c>
      <c r="B51" s="149"/>
      <c r="C51" s="149"/>
      <c r="D51" s="149"/>
      <c r="E51" s="149"/>
    </row>
    <row r="52" spans="1:5" ht="15">
      <c r="A52" s="149" t="s">
        <v>92</v>
      </c>
      <c r="B52" s="149"/>
      <c r="C52" s="149"/>
      <c r="D52" s="149"/>
      <c r="E52" s="149"/>
    </row>
    <row r="53" spans="1:5" ht="15">
      <c r="A53" s="149" t="s">
        <v>93</v>
      </c>
      <c r="B53" s="149"/>
      <c r="C53" s="149"/>
      <c r="D53" s="149"/>
      <c r="E53" s="149"/>
    </row>
    <row r="54" spans="1:5" ht="15">
      <c r="A54" s="149" t="s">
        <v>94</v>
      </c>
      <c r="B54" s="149"/>
      <c r="C54" s="149"/>
      <c r="D54" s="149"/>
      <c r="E54" s="149"/>
    </row>
    <row r="55" spans="1:5" ht="15">
      <c r="A55" s="149" t="s">
        <v>95</v>
      </c>
      <c r="B55" s="149"/>
      <c r="C55" s="149"/>
      <c r="D55" s="149"/>
      <c r="E55" s="149"/>
    </row>
  </sheetData>
  <sheetProtection/>
  <mergeCells count="8">
    <mergeCell ref="H21:J21"/>
    <mergeCell ref="K21:M21"/>
    <mergeCell ref="A3:C3"/>
    <mergeCell ref="A7:C7"/>
    <mergeCell ref="A11:C11"/>
    <mergeCell ref="A15:C15"/>
    <mergeCell ref="B21:D21"/>
    <mergeCell ref="E21:G2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ySplit="1" topLeftCell="A28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8" width="11.421875" style="136" customWidth="1"/>
    <col min="9" max="9" width="13.421875" style="136" customWidth="1"/>
    <col min="10" max="16384" width="11.421875" style="136" customWidth="1"/>
  </cols>
  <sheetData>
    <row r="1" spans="1:12" ht="15">
      <c r="A1" s="154" t="s">
        <v>278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3" ht="15">
      <c r="A2" s="139" t="s">
        <v>279</v>
      </c>
      <c r="B2" s="139" t="s">
        <v>229</v>
      </c>
      <c r="C2" s="139" t="s">
        <v>230</v>
      </c>
    </row>
    <row r="3" spans="1:3" ht="15">
      <c r="A3" s="139" t="s">
        <v>231</v>
      </c>
      <c r="B3" s="139">
        <v>82.26</v>
      </c>
      <c r="C3" s="139">
        <v>90.8</v>
      </c>
    </row>
    <row r="4" spans="1:3" ht="15">
      <c r="A4" s="139" t="s">
        <v>232</v>
      </c>
      <c r="B4" s="139">
        <v>77.85</v>
      </c>
      <c r="C4" s="139">
        <v>89.81</v>
      </c>
    </row>
    <row r="5" spans="1:11" ht="15">
      <c r="A5" s="137" t="s">
        <v>233</v>
      </c>
      <c r="B5" s="155">
        <v>1530.37</v>
      </c>
      <c r="C5" s="137">
        <v>765.08</v>
      </c>
      <c r="D5" s="138"/>
      <c r="E5" s="138"/>
      <c r="F5" s="138"/>
      <c r="G5" s="138"/>
      <c r="H5" s="138"/>
      <c r="I5" s="138"/>
      <c r="J5" s="138"/>
      <c r="K5" s="138"/>
    </row>
    <row r="6" spans="1:3" ht="15">
      <c r="A6" s="139" t="s">
        <v>280</v>
      </c>
      <c r="B6" s="139"/>
      <c r="C6" s="139" t="s">
        <v>281</v>
      </c>
    </row>
    <row r="7" spans="1:11" ht="15">
      <c r="A7" s="137" t="s">
        <v>282</v>
      </c>
      <c r="B7" s="137" t="s">
        <v>229</v>
      </c>
      <c r="C7" s="137" t="s">
        <v>230</v>
      </c>
      <c r="D7" s="137" t="s">
        <v>283</v>
      </c>
      <c r="E7" s="138"/>
      <c r="F7" s="138"/>
      <c r="G7" s="138"/>
      <c r="H7" s="138"/>
      <c r="I7" s="138"/>
      <c r="J7" s="138"/>
      <c r="K7" s="138"/>
    </row>
    <row r="8" spans="1:4" ht="15">
      <c r="A8" s="139" t="s">
        <v>284</v>
      </c>
      <c r="B8" s="139" t="s">
        <v>235</v>
      </c>
      <c r="C8" s="139" t="s">
        <v>235</v>
      </c>
      <c r="D8" s="139" t="s">
        <v>235</v>
      </c>
    </row>
    <row r="9" spans="1:4" ht="15">
      <c r="A9" s="139" t="s">
        <v>231</v>
      </c>
      <c r="B9" s="139">
        <v>161.02</v>
      </c>
      <c r="C9" s="139">
        <v>162.51</v>
      </c>
      <c r="D9" s="139">
        <v>0.9</v>
      </c>
    </row>
    <row r="10" spans="1:4" ht="15">
      <c r="A10" s="139" t="s">
        <v>232</v>
      </c>
      <c r="B10" s="139">
        <v>175.65</v>
      </c>
      <c r="C10" s="139">
        <v>162.51</v>
      </c>
      <c r="D10" s="139" t="s">
        <v>235</v>
      </c>
    </row>
    <row r="11" spans="1:11" ht="15">
      <c r="A11" s="137" t="s">
        <v>233</v>
      </c>
      <c r="B11" s="137">
        <v>834.05</v>
      </c>
      <c r="C11" s="155">
        <v>1316.96</v>
      </c>
      <c r="D11" s="137" t="s">
        <v>235</v>
      </c>
      <c r="E11" s="138"/>
      <c r="F11" s="138"/>
      <c r="G11" s="138"/>
      <c r="H11" s="138"/>
      <c r="I11" s="138"/>
      <c r="J11" s="138"/>
      <c r="K11" s="138"/>
    </row>
    <row r="12" spans="1:4" ht="15">
      <c r="A12" s="156">
        <v>3</v>
      </c>
      <c r="B12" s="139" t="s">
        <v>235</v>
      </c>
      <c r="C12" s="139" t="s">
        <v>235</v>
      </c>
      <c r="D12" s="139" t="s">
        <v>235</v>
      </c>
    </row>
    <row r="13" spans="1:4" ht="15">
      <c r="A13" s="139" t="s">
        <v>231</v>
      </c>
      <c r="B13" s="139">
        <v>98.9</v>
      </c>
      <c r="C13" s="139">
        <v>104.03</v>
      </c>
      <c r="D13" s="139">
        <v>4.1</v>
      </c>
    </row>
    <row r="14" spans="1:4" ht="15">
      <c r="A14" s="139" t="s">
        <v>232</v>
      </c>
      <c r="B14" s="139">
        <v>91.82</v>
      </c>
      <c r="C14" s="139">
        <v>94.08</v>
      </c>
      <c r="D14" s="139" t="s">
        <v>235</v>
      </c>
    </row>
    <row r="15" spans="1:11" ht="15">
      <c r="A15" s="137" t="s">
        <v>233</v>
      </c>
      <c r="B15" s="155">
        <v>1370.48</v>
      </c>
      <c r="C15" s="155">
        <v>1570.54</v>
      </c>
      <c r="D15" s="137" t="s">
        <v>235</v>
      </c>
      <c r="E15" s="138"/>
      <c r="F15" s="138"/>
      <c r="G15" s="138"/>
      <c r="H15" s="138"/>
      <c r="I15" s="138"/>
      <c r="J15" s="138"/>
      <c r="K15" s="138"/>
    </row>
    <row r="16" spans="1:4" ht="15">
      <c r="A16" s="156">
        <v>4</v>
      </c>
      <c r="B16" s="139" t="s">
        <v>235</v>
      </c>
      <c r="C16" s="139" t="s">
        <v>235</v>
      </c>
      <c r="D16" s="139" t="s">
        <v>235</v>
      </c>
    </row>
    <row r="17" spans="1:4" ht="15">
      <c r="A17" s="139" t="s">
        <v>231</v>
      </c>
      <c r="B17" s="139" t="s">
        <v>238</v>
      </c>
      <c r="C17" s="139" t="s">
        <v>238</v>
      </c>
      <c r="D17" s="139">
        <v>-127</v>
      </c>
    </row>
    <row r="18" spans="1:4" ht="15">
      <c r="A18" s="139" t="s">
        <v>232</v>
      </c>
      <c r="B18" s="139" t="s">
        <v>238</v>
      </c>
      <c r="C18" s="139" t="s">
        <v>238</v>
      </c>
      <c r="D18" s="139" t="s">
        <v>235</v>
      </c>
    </row>
    <row r="19" spans="1:11" ht="15">
      <c r="A19" s="137" t="s">
        <v>233</v>
      </c>
      <c r="B19" s="137" t="s">
        <v>238</v>
      </c>
      <c r="C19" s="137" t="s">
        <v>238</v>
      </c>
      <c r="D19" s="137" t="s">
        <v>235</v>
      </c>
      <c r="E19" s="138"/>
      <c r="F19" s="138"/>
      <c r="G19" s="138"/>
      <c r="H19" s="138"/>
      <c r="I19" s="138"/>
      <c r="J19" s="138"/>
      <c r="K19" s="138"/>
    </row>
    <row r="20" spans="1:4" ht="15">
      <c r="A20" s="156">
        <v>5</v>
      </c>
      <c r="B20" s="139" t="s">
        <v>235</v>
      </c>
      <c r="C20" s="139" t="s">
        <v>235</v>
      </c>
      <c r="D20" s="139" t="s">
        <v>235</v>
      </c>
    </row>
    <row r="21" spans="1:4" ht="15">
      <c r="A21" s="139" t="s">
        <v>231</v>
      </c>
      <c r="B21" s="139">
        <v>95.63</v>
      </c>
      <c r="C21" s="139">
        <v>99.55</v>
      </c>
      <c r="D21" s="139">
        <v>5.1</v>
      </c>
    </row>
    <row r="22" spans="1:4" ht="15">
      <c r="A22" s="139" t="s">
        <v>232</v>
      </c>
      <c r="B22" s="139">
        <v>95.81</v>
      </c>
      <c r="C22" s="139">
        <v>100</v>
      </c>
      <c r="D22" s="139" t="s">
        <v>235</v>
      </c>
    </row>
    <row r="23" spans="1:11" ht="15">
      <c r="A23" s="137" t="s">
        <v>233</v>
      </c>
      <c r="B23" s="137">
        <v>1058.85</v>
      </c>
      <c r="C23" s="137">
        <v>539.17</v>
      </c>
      <c r="D23" s="137" t="s">
        <v>235</v>
      </c>
      <c r="E23" s="138"/>
      <c r="F23" s="138"/>
      <c r="G23" s="138"/>
      <c r="H23" s="138"/>
      <c r="I23" s="138"/>
      <c r="J23" s="138"/>
      <c r="K23" s="138"/>
    </row>
    <row r="24" spans="1:4" ht="15">
      <c r="A24" s="156">
        <v>6</v>
      </c>
      <c r="B24" s="139" t="s">
        <v>235</v>
      </c>
      <c r="C24" s="139" t="s">
        <v>235</v>
      </c>
      <c r="D24" s="139" t="s">
        <v>235</v>
      </c>
    </row>
    <row r="25" spans="1:4" ht="15">
      <c r="A25" s="139" t="s">
        <v>231</v>
      </c>
      <c r="B25" s="139">
        <v>70.16</v>
      </c>
      <c r="C25" s="139">
        <v>86.23</v>
      </c>
      <c r="D25" s="139">
        <v>22.9</v>
      </c>
    </row>
    <row r="26" spans="1:4" ht="15">
      <c r="A26" s="139" t="s">
        <v>232</v>
      </c>
      <c r="B26" s="139">
        <v>66.47</v>
      </c>
      <c r="C26" s="139">
        <v>89.6</v>
      </c>
      <c r="D26" s="139" t="s">
        <v>235</v>
      </c>
    </row>
    <row r="27" spans="1:11" ht="15">
      <c r="A27" s="137" t="s">
        <v>233</v>
      </c>
      <c r="B27" s="137">
        <v>144.96</v>
      </c>
      <c r="C27" s="137">
        <v>144.72</v>
      </c>
      <c r="D27" s="137" t="s">
        <v>235</v>
      </c>
      <c r="E27" s="138"/>
      <c r="F27" s="138"/>
      <c r="G27" s="138"/>
      <c r="H27" s="138"/>
      <c r="I27" s="138"/>
      <c r="J27" s="138"/>
      <c r="K27" s="138"/>
    </row>
    <row r="28" spans="1:4" ht="15">
      <c r="A28" s="156">
        <v>7</v>
      </c>
      <c r="B28" s="139" t="s">
        <v>235</v>
      </c>
      <c r="C28" s="139" t="s">
        <v>235</v>
      </c>
      <c r="D28" s="139" t="s">
        <v>235</v>
      </c>
    </row>
    <row r="29" spans="1:4" ht="15">
      <c r="A29" s="139" t="s">
        <v>231</v>
      </c>
      <c r="B29" s="139">
        <v>69.12</v>
      </c>
      <c r="C29" s="139">
        <v>80.71</v>
      </c>
      <c r="D29" s="139">
        <v>16.8</v>
      </c>
    </row>
    <row r="30" spans="1:4" ht="15">
      <c r="A30" s="139" t="s">
        <v>232</v>
      </c>
      <c r="B30" s="139">
        <v>59.88</v>
      </c>
      <c r="C30" s="139">
        <v>81.15</v>
      </c>
      <c r="D30" s="139" t="s">
        <v>235</v>
      </c>
    </row>
    <row r="31" spans="1:11" ht="15">
      <c r="A31" s="137" t="s">
        <v>233</v>
      </c>
      <c r="B31" s="137">
        <v>537.78</v>
      </c>
      <c r="C31" s="137">
        <v>396.01</v>
      </c>
      <c r="D31" s="137" t="s">
        <v>235</v>
      </c>
      <c r="E31" s="138"/>
      <c r="F31" s="138"/>
      <c r="G31" s="138"/>
      <c r="H31" s="138"/>
      <c r="I31" s="138"/>
      <c r="J31" s="138"/>
      <c r="K31" s="138"/>
    </row>
    <row r="32" spans="1:4" ht="15">
      <c r="A32" s="156">
        <v>8</v>
      </c>
      <c r="B32" s="139" t="s">
        <v>235</v>
      </c>
      <c r="C32" s="139" t="s">
        <v>235</v>
      </c>
      <c r="D32" s="139" t="s">
        <v>235</v>
      </c>
    </row>
    <row r="33" spans="1:4" ht="15">
      <c r="A33" s="139" t="s">
        <v>231</v>
      </c>
      <c r="B33" s="139">
        <v>47.51</v>
      </c>
      <c r="C33" s="139">
        <v>55.93</v>
      </c>
      <c r="D33" s="139">
        <v>17.7</v>
      </c>
    </row>
    <row r="34" spans="1:11" ht="15">
      <c r="A34" s="139" t="s">
        <v>232</v>
      </c>
      <c r="B34" s="139">
        <v>40.73</v>
      </c>
      <c r="C34" s="139">
        <v>47.34</v>
      </c>
      <c r="D34" s="139" t="s">
        <v>235</v>
      </c>
      <c r="E34" s="142"/>
      <c r="F34" s="142"/>
      <c r="G34" s="142"/>
      <c r="H34" s="142"/>
      <c r="I34" s="142"/>
      <c r="J34" s="142"/>
      <c r="K34" s="142"/>
    </row>
    <row r="35" spans="1:11" ht="15">
      <c r="A35" s="137" t="s">
        <v>233</v>
      </c>
      <c r="B35" s="137" t="s">
        <v>285</v>
      </c>
      <c r="C35" s="137">
        <v>602.7</v>
      </c>
      <c r="D35" s="137" t="s">
        <v>235</v>
      </c>
      <c r="E35" s="138"/>
      <c r="F35" s="138"/>
      <c r="G35" s="138"/>
      <c r="H35" s="138"/>
      <c r="I35" s="138"/>
      <c r="J35" s="138"/>
      <c r="K35" s="138"/>
    </row>
    <row r="36" spans="1:11" ht="15">
      <c r="A36" s="143" t="s">
        <v>277</v>
      </c>
      <c r="B36" s="144"/>
      <c r="C36" s="144"/>
      <c r="D36" s="144"/>
      <c r="E36" s="144"/>
      <c r="F36" s="144"/>
      <c r="G36" s="144"/>
      <c r="H36" s="144"/>
      <c r="I36" s="145"/>
      <c r="J36" s="145"/>
      <c r="K36" s="145"/>
    </row>
    <row r="37" spans="1:11" ht="15">
      <c r="A37" s="143" t="s">
        <v>252</v>
      </c>
      <c r="B37" s="146"/>
      <c r="C37" s="146"/>
      <c r="D37" s="146"/>
      <c r="E37" s="146"/>
      <c r="F37" s="146"/>
      <c r="G37" s="146"/>
      <c r="H37" s="146"/>
      <c r="I37" s="147"/>
      <c r="J37" s="147"/>
      <c r="K37" s="147"/>
    </row>
    <row r="38" spans="1:11" ht="15">
      <c r="A38" s="143" t="s">
        <v>253</v>
      </c>
      <c r="B38" s="144"/>
      <c r="C38" s="144"/>
      <c r="D38" s="144"/>
      <c r="E38" s="144"/>
      <c r="F38" s="144"/>
      <c r="G38" s="144"/>
      <c r="H38" s="144"/>
      <c r="I38" s="145"/>
      <c r="J38" s="145"/>
      <c r="K38" s="145"/>
    </row>
    <row r="39" spans="1:11" ht="15">
      <c r="A39" s="144"/>
      <c r="B39" s="144"/>
      <c r="C39" s="144"/>
      <c r="D39" s="144"/>
      <c r="E39" s="144"/>
      <c r="F39" s="144"/>
      <c r="G39" s="144"/>
      <c r="H39" s="144"/>
      <c r="I39" s="145"/>
      <c r="J39" s="145"/>
      <c r="K39" s="145"/>
    </row>
    <row r="40" spans="1:5" ht="15">
      <c r="A40" s="149" t="s">
        <v>87</v>
      </c>
      <c r="B40" s="149"/>
      <c r="C40" s="149"/>
      <c r="D40" s="149"/>
      <c r="E40" s="149"/>
    </row>
    <row r="41" spans="1:5" ht="15">
      <c r="A41" s="149" t="s">
        <v>88</v>
      </c>
      <c r="B41" s="149"/>
      <c r="C41" s="149"/>
      <c r="D41" s="149"/>
      <c r="E41" s="149"/>
    </row>
    <row r="42" spans="1:5" ht="15">
      <c r="A42" s="149" t="s">
        <v>89</v>
      </c>
      <c r="B42" s="149"/>
      <c r="C42" s="149"/>
      <c r="D42" s="149"/>
      <c r="E42" s="149"/>
    </row>
    <row r="43" spans="1:5" ht="15">
      <c r="A43" s="149" t="s">
        <v>90</v>
      </c>
      <c r="B43" s="149"/>
      <c r="C43" s="149"/>
      <c r="D43" s="149"/>
      <c r="E43" s="149"/>
    </row>
    <row r="44" spans="1:5" ht="15">
      <c r="A44" s="149" t="s">
        <v>91</v>
      </c>
      <c r="B44" s="149"/>
      <c r="C44" s="149"/>
      <c r="D44" s="149"/>
      <c r="E44" s="149"/>
    </row>
    <row r="45" spans="1:5" ht="15">
      <c r="A45" s="149" t="s">
        <v>92</v>
      </c>
      <c r="B45" s="149"/>
      <c r="C45" s="149"/>
      <c r="D45" s="149"/>
      <c r="E45" s="149"/>
    </row>
    <row r="46" spans="1:5" ht="15">
      <c r="A46" s="149" t="s">
        <v>93</v>
      </c>
      <c r="B46" s="149"/>
      <c r="C46" s="149"/>
      <c r="D46" s="149"/>
      <c r="E46" s="149"/>
    </row>
    <row r="47" spans="1:5" ht="15">
      <c r="A47" s="149" t="s">
        <v>94</v>
      </c>
      <c r="B47" s="149"/>
      <c r="C47" s="149"/>
      <c r="D47" s="149"/>
      <c r="E47" s="149"/>
    </row>
    <row r="48" spans="1:5" ht="15">
      <c r="A48" s="149" t="s">
        <v>95</v>
      </c>
      <c r="B48" s="149"/>
      <c r="C48" s="149"/>
      <c r="D48" s="149"/>
      <c r="E48" s="149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ySplit="1" topLeftCell="A38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0" width="11.421875" style="136" customWidth="1"/>
    <col min="11" max="11" width="14.28125" style="136" customWidth="1"/>
    <col min="12" max="16384" width="11.421875" style="136" customWidth="1"/>
  </cols>
  <sheetData>
    <row r="1" spans="1:11" ht="15">
      <c r="A1" s="154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>
      <c r="A2" s="141"/>
      <c r="B2" s="140" t="s">
        <v>287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3" ht="15.75">
      <c r="A3" s="139" t="s">
        <v>288</v>
      </c>
      <c r="B3" s="139" t="s">
        <v>229</v>
      </c>
      <c r="C3" s="139" t="s">
        <v>230</v>
      </c>
    </row>
    <row r="4" ht="15">
      <c r="A4" s="139" t="s">
        <v>289</v>
      </c>
    </row>
    <row r="5" spans="1:3" ht="15">
      <c r="A5" s="139" t="s">
        <v>231</v>
      </c>
      <c r="B5" s="139" t="s">
        <v>290</v>
      </c>
      <c r="C5" s="139" t="s">
        <v>291</v>
      </c>
    </row>
    <row r="6" spans="1:3" ht="15">
      <c r="A6" s="139" t="s">
        <v>232</v>
      </c>
      <c r="B6" s="139" t="s">
        <v>292</v>
      </c>
      <c r="C6" s="139" t="s">
        <v>293</v>
      </c>
    </row>
    <row r="7" spans="1:11" ht="15">
      <c r="A7" s="137" t="s">
        <v>233</v>
      </c>
      <c r="B7" s="137" t="s">
        <v>294</v>
      </c>
      <c r="C7" s="137" t="s">
        <v>295</v>
      </c>
      <c r="D7" s="138"/>
      <c r="E7" s="138"/>
      <c r="F7" s="138"/>
      <c r="G7" s="138"/>
      <c r="H7" s="138"/>
      <c r="I7" s="138"/>
      <c r="J7" s="138"/>
      <c r="K7" s="138"/>
    </row>
    <row r="8" spans="1:6" ht="15">
      <c r="A8" s="139" t="s">
        <v>281</v>
      </c>
      <c r="B8" s="139" t="s">
        <v>287</v>
      </c>
      <c r="D8" s="139" t="s">
        <v>226</v>
      </c>
      <c r="E8" s="139" t="s">
        <v>281</v>
      </c>
      <c r="F8" s="139"/>
    </row>
    <row r="9" spans="1:7" ht="15">
      <c r="A9" s="139" t="s">
        <v>296</v>
      </c>
      <c r="B9" s="139" t="s">
        <v>229</v>
      </c>
      <c r="C9" s="139" t="s">
        <v>230</v>
      </c>
      <c r="D9" s="139" t="s">
        <v>296</v>
      </c>
      <c r="E9" s="139" t="s">
        <v>229</v>
      </c>
      <c r="F9" s="139" t="s">
        <v>230</v>
      </c>
      <c r="G9" s="139"/>
    </row>
    <row r="10" spans="1:6" ht="15">
      <c r="A10" s="139" t="s">
        <v>231</v>
      </c>
      <c r="B10" s="139">
        <v>101.09</v>
      </c>
      <c r="C10" s="139">
        <v>95.3</v>
      </c>
      <c r="D10" s="139" t="s">
        <v>231</v>
      </c>
      <c r="E10" s="139">
        <v>89.52</v>
      </c>
      <c r="F10" s="139">
        <v>104.8</v>
      </c>
    </row>
    <row r="11" spans="1:6" ht="15">
      <c r="A11" s="139" t="s">
        <v>232</v>
      </c>
      <c r="B11" s="139">
        <v>95.81</v>
      </c>
      <c r="C11" s="139">
        <v>94.91</v>
      </c>
      <c r="D11" s="139" t="s">
        <v>232</v>
      </c>
      <c r="E11" s="139">
        <v>87.83</v>
      </c>
      <c r="F11" s="139">
        <v>104.78</v>
      </c>
    </row>
    <row r="12" spans="1:6" ht="15">
      <c r="A12" s="139" t="s">
        <v>233</v>
      </c>
      <c r="B12" s="157">
        <v>1654.05</v>
      </c>
      <c r="C12" s="139">
        <v>730.62</v>
      </c>
      <c r="D12" s="139" t="s">
        <v>233</v>
      </c>
      <c r="E12" s="139">
        <v>818.53</v>
      </c>
      <c r="F12" s="157">
        <v>1056.25</v>
      </c>
    </row>
    <row r="13" spans="1:3" ht="15">
      <c r="A13" s="139" t="s">
        <v>297</v>
      </c>
      <c r="B13" s="139"/>
      <c r="C13" s="139"/>
    </row>
    <row r="14" spans="1:3" ht="15">
      <c r="A14" s="139" t="s">
        <v>231</v>
      </c>
      <c r="B14" s="139">
        <v>64.46</v>
      </c>
      <c r="C14" s="139">
        <v>71.65</v>
      </c>
    </row>
    <row r="15" spans="1:3" ht="15">
      <c r="A15" s="139" t="s">
        <v>232</v>
      </c>
      <c r="B15" s="139">
        <v>65.87</v>
      </c>
      <c r="C15" s="139">
        <v>69.55</v>
      </c>
    </row>
    <row r="16" spans="1:11" ht="15">
      <c r="A16" s="137" t="s">
        <v>233</v>
      </c>
      <c r="B16" s="137">
        <v>906.61</v>
      </c>
      <c r="C16" s="155">
        <v>1139.06</v>
      </c>
      <c r="D16" s="138"/>
      <c r="E16" s="138"/>
      <c r="F16" s="138"/>
      <c r="G16" s="138"/>
      <c r="H16" s="138"/>
      <c r="I16" s="138"/>
      <c r="J16" s="138"/>
      <c r="K16" s="138"/>
    </row>
    <row r="17" spans="1:10" ht="15">
      <c r="A17" s="139" t="s">
        <v>280</v>
      </c>
      <c r="B17" s="196" t="s">
        <v>298</v>
      </c>
      <c r="C17" s="196"/>
      <c r="D17" s="196"/>
      <c r="E17" s="196" t="s">
        <v>299</v>
      </c>
      <c r="F17" s="196"/>
      <c r="G17" s="196"/>
      <c r="H17" s="196" t="s">
        <v>300</v>
      </c>
      <c r="I17" s="196"/>
      <c r="J17" s="196"/>
    </row>
    <row r="18" spans="1:11" ht="15">
      <c r="A18" s="137" t="s">
        <v>282</v>
      </c>
      <c r="B18" s="137" t="s">
        <v>268</v>
      </c>
      <c r="C18" s="137" t="s">
        <v>230</v>
      </c>
      <c r="D18" s="137" t="s">
        <v>301</v>
      </c>
      <c r="E18" s="137" t="s">
        <v>268</v>
      </c>
      <c r="F18" s="137" t="s">
        <v>269</v>
      </c>
      <c r="G18" s="137" t="s">
        <v>301</v>
      </c>
      <c r="H18" s="137" t="s">
        <v>229</v>
      </c>
      <c r="I18" s="137" t="s">
        <v>230</v>
      </c>
      <c r="J18" s="137" t="s">
        <v>302</v>
      </c>
      <c r="K18" s="138"/>
    </row>
    <row r="19" spans="1:10" ht="15">
      <c r="A19" s="139" t="s">
        <v>284</v>
      </c>
      <c r="B19" s="139" t="s">
        <v>235</v>
      </c>
      <c r="C19" s="139" t="s">
        <v>235</v>
      </c>
      <c r="D19" s="139" t="s">
        <v>235</v>
      </c>
      <c r="E19" s="139" t="s">
        <v>235</v>
      </c>
      <c r="F19" s="139" t="s">
        <v>235</v>
      </c>
      <c r="G19" s="139" t="s">
        <v>235</v>
      </c>
      <c r="H19" s="139" t="s">
        <v>235</v>
      </c>
      <c r="I19" s="139" t="s">
        <v>235</v>
      </c>
      <c r="J19" s="139" t="s">
        <v>235</v>
      </c>
    </row>
    <row r="20" spans="1:10" ht="15">
      <c r="A20" s="139" t="s">
        <v>231</v>
      </c>
      <c r="B20" s="139" t="s">
        <v>238</v>
      </c>
      <c r="C20" s="139" t="s">
        <v>238</v>
      </c>
      <c r="D20" s="139" t="s">
        <v>238</v>
      </c>
      <c r="E20" s="139">
        <v>161.02</v>
      </c>
      <c r="F20" s="139">
        <v>162.51</v>
      </c>
      <c r="G20" s="139">
        <v>0.9</v>
      </c>
      <c r="H20" s="139" t="s">
        <v>238</v>
      </c>
      <c r="I20" s="139" t="s">
        <v>238</v>
      </c>
      <c r="J20" s="139" t="s">
        <v>238</v>
      </c>
    </row>
    <row r="21" spans="1:10" ht="15">
      <c r="A21" s="139" t="s">
        <v>232</v>
      </c>
      <c r="B21" s="139" t="s">
        <v>238</v>
      </c>
      <c r="C21" s="139" t="s">
        <v>238</v>
      </c>
      <c r="D21" s="139" t="s">
        <v>235</v>
      </c>
      <c r="E21" s="139">
        <v>175.65</v>
      </c>
      <c r="F21" s="139">
        <v>162.51</v>
      </c>
      <c r="G21" s="139" t="s">
        <v>235</v>
      </c>
      <c r="H21" s="139" t="s">
        <v>238</v>
      </c>
      <c r="I21" s="139" t="s">
        <v>238</v>
      </c>
      <c r="J21" s="139" t="s">
        <v>235</v>
      </c>
    </row>
    <row r="22" spans="1:10" ht="15">
      <c r="A22" s="139" t="s">
        <v>233</v>
      </c>
      <c r="B22" s="139" t="s">
        <v>238</v>
      </c>
      <c r="C22" s="139" t="s">
        <v>238</v>
      </c>
      <c r="D22" s="139" t="s">
        <v>235</v>
      </c>
      <c r="E22" s="139">
        <v>834.05</v>
      </c>
      <c r="F22" s="157">
        <v>1316.96</v>
      </c>
      <c r="G22" s="139" t="s">
        <v>235</v>
      </c>
      <c r="H22" s="139" t="s">
        <v>238</v>
      </c>
      <c r="I22" s="139" t="s">
        <v>238</v>
      </c>
      <c r="J22" s="139" t="s">
        <v>235</v>
      </c>
    </row>
    <row r="23" spans="1:10" ht="15">
      <c r="A23" s="139" t="s">
        <v>272</v>
      </c>
      <c r="B23" s="139" t="s">
        <v>235</v>
      </c>
      <c r="C23" s="139" t="s">
        <v>235</v>
      </c>
      <c r="D23" s="139" t="s">
        <v>235</v>
      </c>
      <c r="E23" s="139" t="s">
        <v>235</v>
      </c>
      <c r="F23" s="139" t="s">
        <v>235</v>
      </c>
      <c r="G23" s="139" t="s">
        <v>235</v>
      </c>
      <c r="H23" s="139" t="s">
        <v>235</v>
      </c>
      <c r="I23" s="139" t="s">
        <v>235</v>
      </c>
      <c r="J23" s="139" t="s">
        <v>235</v>
      </c>
    </row>
    <row r="24" spans="1:10" ht="15">
      <c r="A24" s="139" t="s">
        <v>231</v>
      </c>
      <c r="B24" s="139" t="s">
        <v>238</v>
      </c>
      <c r="C24" s="139" t="s">
        <v>238</v>
      </c>
      <c r="D24" s="139" t="s">
        <v>238</v>
      </c>
      <c r="E24" s="139">
        <v>98.9</v>
      </c>
      <c r="F24" s="139">
        <v>104.03</v>
      </c>
      <c r="G24" s="139">
        <v>5.2</v>
      </c>
      <c r="H24" s="139" t="s">
        <v>238</v>
      </c>
      <c r="I24" s="139" t="s">
        <v>238</v>
      </c>
      <c r="J24" s="139" t="s">
        <v>238</v>
      </c>
    </row>
    <row r="25" spans="1:10" ht="15">
      <c r="A25" s="139" t="s">
        <v>232</v>
      </c>
      <c r="B25" s="139" t="s">
        <v>238</v>
      </c>
      <c r="C25" s="139" t="s">
        <v>238</v>
      </c>
      <c r="D25" s="139" t="s">
        <v>235</v>
      </c>
      <c r="E25" s="139">
        <v>91.82</v>
      </c>
      <c r="F25" s="139">
        <v>94.08</v>
      </c>
      <c r="G25" s="139" t="s">
        <v>235</v>
      </c>
      <c r="H25" s="139" t="s">
        <v>238</v>
      </c>
      <c r="I25" s="139" t="s">
        <v>238</v>
      </c>
      <c r="J25" s="139" t="s">
        <v>235</v>
      </c>
    </row>
    <row r="26" spans="1:10" ht="15">
      <c r="A26" s="139" t="s">
        <v>233</v>
      </c>
      <c r="B26" s="139" t="s">
        <v>238</v>
      </c>
      <c r="C26" s="139" t="s">
        <v>238</v>
      </c>
      <c r="D26" s="139" t="s">
        <v>235</v>
      </c>
      <c r="E26" s="157">
        <v>1370.48</v>
      </c>
      <c r="F26" s="157">
        <v>1570.54</v>
      </c>
      <c r="G26" s="139" t="s">
        <v>235</v>
      </c>
      <c r="H26" s="139" t="s">
        <v>235</v>
      </c>
      <c r="I26" s="139" t="s">
        <v>235</v>
      </c>
      <c r="J26" s="139" t="s">
        <v>235</v>
      </c>
    </row>
    <row r="27" spans="1:10" ht="15">
      <c r="A27" s="139" t="s">
        <v>303</v>
      </c>
      <c r="B27" s="139" t="s">
        <v>235</v>
      </c>
      <c r="C27" s="139" t="s">
        <v>235</v>
      </c>
      <c r="D27" s="139" t="s">
        <v>235</v>
      </c>
      <c r="E27" s="139" t="s">
        <v>235</v>
      </c>
      <c r="F27" s="139" t="s">
        <v>235</v>
      </c>
      <c r="G27" s="139" t="s">
        <v>235</v>
      </c>
      <c r="H27" s="139" t="s">
        <v>235</v>
      </c>
      <c r="I27" s="139" t="s">
        <v>235</v>
      </c>
      <c r="J27" s="139" t="s">
        <v>235</v>
      </c>
    </row>
    <row r="28" spans="1:10" ht="15">
      <c r="A28" s="139" t="s">
        <v>231</v>
      </c>
      <c r="B28" s="139" t="s">
        <v>238</v>
      </c>
      <c r="C28" s="139" t="s">
        <v>238</v>
      </c>
      <c r="D28" s="139" t="s">
        <v>238</v>
      </c>
      <c r="E28" s="139">
        <v>186.3</v>
      </c>
      <c r="F28" s="139" t="s">
        <v>238</v>
      </c>
      <c r="G28" s="139" t="s">
        <v>238</v>
      </c>
      <c r="H28" s="139" t="s">
        <v>238</v>
      </c>
      <c r="I28" s="139" t="s">
        <v>238</v>
      </c>
      <c r="J28" s="139" t="s">
        <v>238</v>
      </c>
    </row>
    <row r="29" spans="1:10" ht="15">
      <c r="A29" s="139" t="s">
        <v>232</v>
      </c>
      <c r="B29" s="139" t="s">
        <v>238</v>
      </c>
      <c r="C29" s="139" t="s">
        <v>238</v>
      </c>
      <c r="D29" s="139" t="s">
        <v>235</v>
      </c>
      <c r="E29" s="139">
        <v>215.57</v>
      </c>
      <c r="F29" s="139" t="s">
        <v>238</v>
      </c>
      <c r="G29" s="139" t="s">
        <v>235</v>
      </c>
      <c r="H29" s="139" t="s">
        <v>238</v>
      </c>
      <c r="I29" s="139" t="s">
        <v>238</v>
      </c>
      <c r="J29" s="139" t="s">
        <v>235</v>
      </c>
    </row>
    <row r="30" spans="1:10" ht="15">
      <c r="A30" s="139" t="s">
        <v>233</v>
      </c>
      <c r="B30" s="139" t="s">
        <v>238</v>
      </c>
      <c r="C30" s="139" t="s">
        <v>238</v>
      </c>
      <c r="D30" s="139" t="s">
        <v>235</v>
      </c>
      <c r="E30" s="139">
        <v>65.03</v>
      </c>
      <c r="F30" s="139" t="s">
        <v>238</v>
      </c>
      <c r="G30" s="139" t="s">
        <v>235</v>
      </c>
      <c r="H30" s="139" t="s">
        <v>238</v>
      </c>
      <c r="I30" s="139" t="s">
        <v>238</v>
      </c>
      <c r="J30" s="139" t="s">
        <v>235</v>
      </c>
    </row>
    <row r="31" spans="1:10" ht="15">
      <c r="A31" s="139" t="s">
        <v>239</v>
      </c>
      <c r="B31" s="139" t="s">
        <v>235</v>
      </c>
      <c r="C31" s="139" t="s">
        <v>235</v>
      </c>
      <c r="D31" s="139" t="s">
        <v>235</v>
      </c>
      <c r="E31" s="139" t="s">
        <v>235</v>
      </c>
      <c r="F31" s="139" t="s">
        <v>235</v>
      </c>
      <c r="G31" s="139" t="s">
        <v>235</v>
      </c>
      <c r="H31" s="139" t="s">
        <v>235</v>
      </c>
      <c r="I31" s="139" t="s">
        <v>235</v>
      </c>
      <c r="J31" s="139" t="s">
        <v>235</v>
      </c>
    </row>
    <row r="32" spans="1:10" ht="15">
      <c r="A32" s="139" t="s">
        <v>231</v>
      </c>
      <c r="B32" s="139">
        <v>76.05</v>
      </c>
      <c r="C32" s="139">
        <v>94.83</v>
      </c>
      <c r="D32" s="139">
        <v>24.69</v>
      </c>
      <c r="E32" s="139" t="s">
        <v>238</v>
      </c>
      <c r="F32" s="139" t="s">
        <v>238</v>
      </c>
      <c r="G32" s="139" t="s">
        <v>238</v>
      </c>
      <c r="H32" s="139">
        <v>87.29</v>
      </c>
      <c r="I32" s="139">
        <v>97.15</v>
      </c>
      <c r="J32" s="139">
        <v>11.3</v>
      </c>
    </row>
    <row r="33" spans="1:10" ht="15">
      <c r="A33" s="139" t="s">
        <v>232</v>
      </c>
      <c r="B33" s="139">
        <v>75.85</v>
      </c>
      <c r="C33" s="139">
        <v>93.83</v>
      </c>
      <c r="D33" s="139" t="s">
        <v>235</v>
      </c>
      <c r="E33" s="139" t="s">
        <v>238</v>
      </c>
      <c r="F33" s="139" t="s">
        <v>238</v>
      </c>
      <c r="G33" s="139" t="s">
        <v>235</v>
      </c>
      <c r="H33" s="139">
        <v>87.24</v>
      </c>
      <c r="I33" s="139">
        <v>92.32</v>
      </c>
      <c r="J33" s="139" t="s">
        <v>235</v>
      </c>
    </row>
    <row r="34" spans="1:10" ht="15">
      <c r="A34" s="139" t="s">
        <v>233</v>
      </c>
      <c r="B34" s="139">
        <v>134.1</v>
      </c>
      <c r="C34" s="139">
        <v>105.88</v>
      </c>
      <c r="D34" s="139" t="s">
        <v>235</v>
      </c>
      <c r="E34" s="139" t="s">
        <v>238</v>
      </c>
      <c r="F34" s="139" t="s">
        <v>238</v>
      </c>
      <c r="G34" s="139" t="s">
        <v>235</v>
      </c>
      <c r="H34" s="139">
        <v>551.31</v>
      </c>
      <c r="I34" s="139">
        <v>778.41</v>
      </c>
      <c r="J34" s="139" t="s">
        <v>235</v>
      </c>
    </row>
    <row r="35" spans="1:10" ht="15">
      <c r="A35" s="139" t="s">
        <v>240</v>
      </c>
      <c r="B35" s="139" t="s">
        <v>235</v>
      </c>
      <c r="C35" s="139" t="s">
        <v>235</v>
      </c>
      <c r="D35" s="139" t="s">
        <v>235</v>
      </c>
      <c r="E35" s="139" t="s">
        <v>235</v>
      </c>
      <c r="F35" s="139" t="s">
        <v>235</v>
      </c>
      <c r="G35" s="139" t="s">
        <v>235</v>
      </c>
      <c r="H35" s="139" t="s">
        <v>235</v>
      </c>
      <c r="I35" s="139" t="s">
        <v>235</v>
      </c>
      <c r="J35" s="139" t="s">
        <v>235</v>
      </c>
    </row>
    <row r="36" spans="1:10" ht="15">
      <c r="A36" s="139" t="s">
        <v>231</v>
      </c>
      <c r="B36" s="139">
        <v>79.84</v>
      </c>
      <c r="C36" s="139">
        <v>92.78</v>
      </c>
      <c r="D36" s="139">
        <v>16.21</v>
      </c>
      <c r="E36" s="139" t="s">
        <v>238</v>
      </c>
      <c r="F36" s="139" t="s">
        <v>238</v>
      </c>
      <c r="G36" s="139" t="s">
        <v>238</v>
      </c>
      <c r="H36" s="139">
        <v>66.8</v>
      </c>
      <c r="I36" s="139">
        <v>72.02</v>
      </c>
      <c r="J36" s="139">
        <v>7.81</v>
      </c>
    </row>
    <row r="37" spans="1:10" ht="15">
      <c r="A37" s="139" t="s">
        <v>232</v>
      </c>
      <c r="B37" s="139">
        <v>79.84</v>
      </c>
      <c r="C37" s="139">
        <v>89.6</v>
      </c>
      <c r="D37" s="139" t="s">
        <v>235</v>
      </c>
      <c r="E37" s="139" t="s">
        <v>238</v>
      </c>
      <c r="F37" s="139" t="s">
        <v>238</v>
      </c>
      <c r="G37" s="139" t="s">
        <v>235</v>
      </c>
      <c r="H37" s="139">
        <v>65.87</v>
      </c>
      <c r="I37" s="139">
        <v>69.97</v>
      </c>
      <c r="J37" s="139" t="s">
        <v>235</v>
      </c>
    </row>
    <row r="38" spans="1:10" ht="15">
      <c r="A38" s="139" t="s">
        <v>233</v>
      </c>
      <c r="B38" s="139">
        <v>71.74</v>
      </c>
      <c r="C38" s="139">
        <v>76.39</v>
      </c>
      <c r="D38" s="139" t="s">
        <v>235</v>
      </c>
      <c r="E38" s="139" t="s">
        <v>238</v>
      </c>
      <c r="F38" s="139" t="s">
        <v>238</v>
      </c>
      <c r="G38" s="139" t="s">
        <v>235</v>
      </c>
      <c r="H38" s="139">
        <v>124.32</v>
      </c>
      <c r="I38" s="139">
        <v>179.56</v>
      </c>
      <c r="J38" s="139" t="s">
        <v>235</v>
      </c>
    </row>
    <row r="39" spans="1:10" ht="15">
      <c r="A39" s="139" t="s">
        <v>241</v>
      </c>
      <c r="B39" s="139" t="s">
        <v>235</v>
      </c>
      <c r="C39" s="139" t="s">
        <v>235</v>
      </c>
      <c r="D39" s="139" t="s">
        <v>235</v>
      </c>
      <c r="E39" s="139" t="s">
        <v>235</v>
      </c>
      <c r="F39" s="139" t="s">
        <v>235</v>
      </c>
      <c r="G39" s="139" t="s">
        <v>235</v>
      </c>
      <c r="H39" s="139" t="s">
        <v>235</v>
      </c>
      <c r="I39" s="139" t="s">
        <v>235</v>
      </c>
      <c r="J39" s="139" t="s">
        <v>235</v>
      </c>
    </row>
    <row r="40" spans="1:10" ht="15">
      <c r="A40" s="139" t="s">
        <v>231</v>
      </c>
      <c r="B40" s="139">
        <v>57.89</v>
      </c>
      <c r="C40" s="139">
        <v>76.64</v>
      </c>
      <c r="D40" s="139">
        <v>32.39</v>
      </c>
      <c r="E40" s="139">
        <v>59.44</v>
      </c>
      <c r="F40" s="139">
        <v>69.25</v>
      </c>
      <c r="G40" s="139">
        <v>16.5</v>
      </c>
      <c r="H40" s="139">
        <v>91.14</v>
      </c>
      <c r="I40" s="139">
        <v>102.81</v>
      </c>
      <c r="J40" s="139">
        <v>12.8</v>
      </c>
    </row>
    <row r="41" spans="1:10" ht="15">
      <c r="A41" s="139" t="s">
        <v>232</v>
      </c>
      <c r="B41" s="139">
        <v>59.88</v>
      </c>
      <c r="C41" s="139">
        <v>81.15</v>
      </c>
      <c r="D41" s="139" t="s">
        <v>235</v>
      </c>
      <c r="E41" s="139" t="s">
        <v>235</v>
      </c>
      <c r="F41" s="139" t="s">
        <v>235</v>
      </c>
      <c r="G41" s="139" t="s">
        <v>235</v>
      </c>
      <c r="H41" s="139">
        <v>91.66</v>
      </c>
      <c r="I41" s="139">
        <v>101.85</v>
      </c>
      <c r="J41" s="139" t="s">
        <v>235</v>
      </c>
    </row>
    <row r="42" spans="1:10" ht="15">
      <c r="A42" s="139" t="s">
        <v>233</v>
      </c>
      <c r="B42" s="139">
        <v>71.74</v>
      </c>
      <c r="C42" s="139">
        <v>88.55</v>
      </c>
      <c r="D42" s="139" t="s">
        <v>235</v>
      </c>
      <c r="E42" s="139" t="s">
        <v>235</v>
      </c>
      <c r="F42" s="139" t="s">
        <v>235</v>
      </c>
      <c r="G42" s="139" t="s">
        <v>235</v>
      </c>
      <c r="H42" s="139">
        <v>541.49</v>
      </c>
      <c r="I42" s="139">
        <v>548.03</v>
      </c>
      <c r="J42" s="139" t="s">
        <v>235</v>
      </c>
    </row>
    <row r="43" spans="1:10" ht="15">
      <c r="A43" s="139" t="s">
        <v>242</v>
      </c>
      <c r="B43" s="139" t="s">
        <v>235</v>
      </c>
      <c r="C43" s="139" t="s">
        <v>235</v>
      </c>
      <c r="D43" s="139" t="s">
        <v>235</v>
      </c>
      <c r="E43" s="139" t="s">
        <v>235</v>
      </c>
      <c r="F43" s="139" t="s">
        <v>235</v>
      </c>
      <c r="G43" s="139" t="s">
        <v>235</v>
      </c>
      <c r="H43" s="139" t="s">
        <v>235</v>
      </c>
      <c r="I43" s="139" t="s">
        <v>235</v>
      </c>
      <c r="J43" s="139" t="s">
        <v>235</v>
      </c>
    </row>
    <row r="44" spans="1:10" ht="15">
      <c r="A44" s="139" t="s">
        <v>231</v>
      </c>
      <c r="B44" s="139">
        <v>51.15</v>
      </c>
      <c r="C44" s="139">
        <v>72.87</v>
      </c>
      <c r="D44" s="139">
        <v>42.46</v>
      </c>
      <c r="E44" s="139" t="s">
        <v>238</v>
      </c>
      <c r="F44" s="139" t="s">
        <v>238</v>
      </c>
      <c r="G44" s="139" t="s">
        <v>238</v>
      </c>
      <c r="H44" s="139">
        <v>35.52</v>
      </c>
      <c r="I44" s="139">
        <v>39.52</v>
      </c>
      <c r="J44" s="139">
        <v>11.26</v>
      </c>
    </row>
    <row r="45" spans="1:10" ht="15">
      <c r="A45" s="139" t="s">
        <v>232</v>
      </c>
      <c r="B45" s="139">
        <v>63.87</v>
      </c>
      <c r="C45" s="139">
        <v>81.15</v>
      </c>
      <c r="D45" s="139" t="s">
        <v>235</v>
      </c>
      <c r="E45" s="139" t="s">
        <v>238</v>
      </c>
      <c r="F45" s="139" t="s">
        <v>238</v>
      </c>
      <c r="G45" s="139" t="s">
        <v>235</v>
      </c>
      <c r="H45" s="139">
        <v>31.16</v>
      </c>
      <c r="I45" s="139">
        <v>34.78</v>
      </c>
      <c r="J45" s="139" t="s">
        <v>235</v>
      </c>
    </row>
    <row r="46" spans="1:11" ht="15">
      <c r="A46" s="137" t="s">
        <v>233</v>
      </c>
      <c r="B46" s="137">
        <v>311.88</v>
      </c>
      <c r="C46" s="137">
        <v>173.19</v>
      </c>
      <c r="D46" s="137" t="s">
        <v>235</v>
      </c>
      <c r="E46" s="137" t="s">
        <v>238</v>
      </c>
      <c r="F46" s="137" t="s">
        <v>238</v>
      </c>
      <c r="G46" s="137" t="s">
        <v>235</v>
      </c>
      <c r="H46" s="137">
        <v>282.24</v>
      </c>
      <c r="I46" s="137">
        <v>282.91</v>
      </c>
      <c r="J46" s="137" t="s">
        <v>235</v>
      </c>
      <c r="K46" s="138"/>
    </row>
    <row r="48" spans="1:5" ht="15">
      <c r="A48" s="140" t="s">
        <v>281</v>
      </c>
      <c r="B48" s="195" t="s">
        <v>304</v>
      </c>
      <c r="C48" s="195"/>
      <c r="D48" s="195" t="s">
        <v>305</v>
      </c>
      <c r="E48" s="195"/>
    </row>
    <row r="49" spans="1:5" ht="15">
      <c r="A49" s="140" t="s">
        <v>281</v>
      </c>
      <c r="B49" s="140" t="s">
        <v>229</v>
      </c>
      <c r="C49" s="140" t="s">
        <v>230</v>
      </c>
      <c r="D49" s="140" t="s">
        <v>229</v>
      </c>
      <c r="E49" s="140" t="s">
        <v>245</v>
      </c>
    </row>
    <row r="50" spans="1:5" ht="15">
      <c r="A50" s="139" t="s">
        <v>306</v>
      </c>
      <c r="B50" s="139">
        <v>82.26</v>
      </c>
      <c r="C50" s="139">
        <v>90.8</v>
      </c>
      <c r="D50" s="158">
        <v>14691</v>
      </c>
      <c r="E50" s="158">
        <v>16216</v>
      </c>
    </row>
    <row r="51" spans="1:5" ht="15">
      <c r="A51" s="139" t="s">
        <v>298</v>
      </c>
      <c r="B51" s="139">
        <v>65.04</v>
      </c>
      <c r="C51" s="139">
        <v>85.71</v>
      </c>
      <c r="D51" s="158">
        <v>11615</v>
      </c>
      <c r="E51" s="158">
        <v>15307</v>
      </c>
    </row>
    <row r="52" spans="1:5" ht="15">
      <c r="A52" s="139" t="s">
        <v>299</v>
      </c>
      <c r="B52" s="139">
        <v>89.52</v>
      </c>
      <c r="C52" s="139">
        <v>104.8</v>
      </c>
      <c r="D52" s="158">
        <v>15987</v>
      </c>
      <c r="E52" s="158">
        <v>18716</v>
      </c>
    </row>
    <row r="53" spans="1:5" ht="15">
      <c r="A53" s="150" t="s">
        <v>300</v>
      </c>
      <c r="B53" s="150">
        <v>64.46</v>
      </c>
      <c r="C53" s="150">
        <v>71.65</v>
      </c>
      <c r="D53" s="159">
        <v>11512</v>
      </c>
      <c r="E53" s="159">
        <v>12796</v>
      </c>
    </row>
    <row r="55" spans="1:11" ht="15">
      <c r="A55" s="143" t="s">
        <v>277</v>
      </c>
      <c r="B55" s="144"/>
      <c r="C55" s="144"/>
      <c r="D55" s="144"/>
      <c r="E55" s="144"/>
      <c r="F55" s="144"/>
      <c r="G55" s="144"/>
      <c r="H55" s="144"/>
      <c r="I55" s="145"/>
      <c r="J55" s="145"/>
      <c r="K55" s="145"/>
    </row>
    <row r="56" spans="1:11" ht="15">
      <c r="A56" s="143" t="s">
        <v>252</v>
      </c>
      <c r="B56" s="146"/>
      <c r="C56" s="146"/>
      <c r="D56" s="146"/>
      <c r="E56" s="146"/>
      <c r="F56" s="146"/>
      <c r="G56" s="146"/>
      <c r="H56" s="146"/>
      <c r="I56" s="147"/>
      <c r="J56" s="147"/>
      <c r="K56" s="147"/>
    </row>
    <row r="57" spans="1:11" ht="15">
      <c r="A57" s="143" t="s">
        <v>253</v>
      </c>
      <c r="B57" s="144"/>
      <c r="C57" s="144"/>
      <c r="D57" s="144"/>
      <c r="E57" s="144"/>
      <c r="F57" s="144"/>
      <c r="G57" s="144"/>
      <c r="H57" s="144"/>
      <c r="I57" s="145"/>
      <c r="J57" s="145"/>
      <c r="K57" s="145"/>
    </row>
    <row r="58" spans="1:11" ht="15">
      <c r="A58" s="144"/>
      <c r="B58" s="144"/>
      <c r="C58" s="144"/>
      <c r="D58" s="144"/>
      <c r="E58" s="144"/>
      <c r="F58" s="144"/>
      <c r="G58" s="144"/>
      <c r="H58" s="144"/>
      <c r="I58" s="145"/>
      <c r="J58" s="145"/>
      <c r="K58" s="145"/>
    </row>
    <row r="59" spans="1:5" ht="15">
      <c r="A59" s="149" t="s">
        <v>87</v>
      </c>
      <c r="B59" s="149"/>
      <c r="C59" s="149"/>
      <c r="D59" s="149"/>
      <c r="E59" s="149"/>
    </row>
    <row r="60" spans="1:5" ht="15">
      <c r="A60" s="149" t="s">
        <v>88</v>
      </c>
      <c r="B60" s="149"/>
      <c r="C60" s="149"/>
      <c r="D60" s="149"/>
      <c r="E60" s="149"/>
    </row>
    <row r="61" spans="1:5" ht="15">
      <c r="A61" s="149" t="s">
        <v>89</v>
      </c>
      <c r="B61" s="149"/>
      <c r="C61" s="149"/>
      <c r="D61" s="149"/>
      <c r="E61" s="149"/>
    </row>
    <row r="62" spans="1:5" ht="15">
      <c r="A62" s="149" t="s">
        <v>90</v>
      </c>
      <c r="B62" s="149"/>
      <c r="C62" s="149"/>
      <c r="D62" s="149"/>
      <c r="E62" s="149"/>
    </row>
    <row r="63" spans="1:5" ht="15">
      <c r="A63" s="149" t="s">
        <v>91</v>
      </c>
      <c r="B63" s="149"/>
      <c r="C63" s="149"/>
      <c r="D63" s="149"/>
      <c r="E63" s="149"/>
    </row>
    <row r="64" spans="1:5" ht="15">
      <c r="A64" s="149" t="s">
        <v>92</v>
      </c>
      <c r="B64" s="149"/>
      <c r="C64" s="149"/>
      <c r="D64" s="149"/>
      <c r="E64" s="149"/>
    </row>
    <row r="65" spans="1:5" ht="15">
      <c r="A65" s="149" t="s">
        <v>93</v>
      </c>
      <c r="B65" s="149"/>
      <c r="C65" s="149"/>
      <c r="D65" s="149"/>
      <c r="E65" s="149"/>
    </row>
    <row r="66" spans="1:5" ht="15">
      <c r="A66" s="149" t="s">
        <v>94</v>
      </c>
      <c r="B66" s="149"/>
      <c r="C66" s="149"/>
      <c r="D66" s="149"/>
      <c r="E66" s="149"/>
    </row>
    <row r="67" spans="1:5" ht="15">
      <c r="A67" s="149" t="s">
        <v>95</v>
      </c>
      <c r="B67" s="149"/>
      <c r="C67" s="149"/>
      <c r="D67" s="149"/>
      <c r="E67" s="149"/>
    </row>
  </sheetData>
  <sheetProtection/>
  <mergeCells count="5">
    <mergeCell ref="B17:D17"/>
    <mergeCell ref="E17:G17"/>
    <mergeCell ref="H17:J17"/>
    <mergeCell ref="B48:C48"/>
    <mergeCell ref="D48:E4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ySplit="1" topLeftCell="A28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" width="15.8515625" style="136" customWidth="1"/>
    <col min="2" max="2" width="13.57421875" style="136" customWidth="1"/>
    <col min="3" max="8" width="11.421875" style="136" customWidth="1"/>
    <col min="9" max="9" width="11.57421875" style="136" customWidth="1"/>
    <col min="10" max="16384" width="11.421875" style="136" customWidth="1"/>
  </cols>
  <sheetData>
    <row r="1" spans="1:9" ht="15">
      <c r="A1" s="154" t="s">
        <v>307</v>
      </c>
      <c r="B1" s="154"/>
      <c r="C1" s="154"/>
      <c r="D1" s="154"/>
      <c r="E1" s="154"/>
      <c r="F1" s="154"/>
      <c r="G1" s="154"/>
      <c r="H1" s="154"/>
      <c r="I1" s="154"/>
    </row>
    <row r="2" spans="1:9" ht="15">
      <c r="A2" s="140" t="s">
        <v>226</v>
      </c>
      <c r="B2" s="140" t="s">
        <v>287</v>
      </c>
      <c r="C2" s="141"/>
      <c r="D2" s="141"/>
      <c r="E2" s="141"/>
      <c r="F2" s="141"/>
      <c r="G2" s="141"/>
      <c r="H2" s="141"/>
      <c r="I2" s="141"/>
    </row>
    <row r="3" spans="1:9" ht="15">
      <c r="A3" s="150" t="s">
        <v>308</v>
      </c>
      <c r="B3" s="150" t="s">
        <v>229</v>
      </c>
      <c r="C3" s="150" t="s">
        <v>245</v>
      </c>
      <c r="D3" s="160"/>
      <c r="E3" s="160"/>
      <c r="F3" s="160"/>
      <c r="G3" s="160"/>
      <c r="H3" s="160"/>
      <c r="I3" s="160"/>
    </row>
    <row r="4" spans="1:9" ht="15">
      <c r="A4" s="139" t="s">
        <v>257</v>
      </c>
      <c r="B4" s="139">
        <v>84.38</v>
      </c>
      <c r="C4" s="139">
        <v>91.77</v>
      </c>
      <c r="D4" s="142"/>
      <c r="E4" s="142"/>
      <c r="F4" s="142"/>
      <c r="G4" s="142"/>
      <c r="H4" s="142"/>
      <c r="I4" s="142"/>
    </row>
    <row r="5" spans="1:9" ht="15">
      <c r="A5" s="139" t="s">
        <v>232</v>
      </c>
      <c r="B5" s="139">
        <v>71.11</v>
      </c>
      <c r="C5" s="139">
        <v>77.26</v>
      </c>
      <c r="D5" s="142"/>
      <c r="E5" s="142"/>
      <c r="F5" s="142"/>
      <c r="G5" s="142"/>
      <c r="H5" s="142"/>
      <c r="I5" s="142"/>
    </row>
    <row r="6" spans="1:9" ht="15">
      <c r="A6" s="137" t="s">
        <v>258</v>
      </c>
      <c r="B6" s="137">
        <v>2542.67</v>
      </c>
      <c r="C6" s="137">
        <v>3920.96</v>
      </c>
      <c r="D6" s="138"/>
      <c r="E6" s="138"/>
      <c r="F6" s="138"/>
      <c r="G6" s="138"/>
      <c r="H6" s="138"/>
      <c r="I6" s="138"/>
    </row>
    <row r="7" spans="1:9" ht="15">
      <c r="A7" s="140" t="s">
        <v>309</v>
      </c>
      <c r="B7" s="140" t="s">
        <v>287</v>
      </c>
      <c r="C7" s="140" t="s">
        <v>281</v>
      </c>
      <c r="D7" s="141"/>
      <c r="E7" s="141"/>
      <c r="F7" s="141"/>
      <c r="G7" s="141"/>
      <c r="H7" s="141"/>
      <c r="I7" s="141"/>
    </row>
    <row r="8" spans="1:9" ht="15">
      <c r="A8" s="140" t="s">
        <v>229</v>
      </c>
      <c r="B8" s="140" t="s">
        <v>230</v>
      </c>
      <c r="C8" s="140" t="s">
        <v>283</v>
      </c>
      <c r="D8" s="141"/>
      <c r="E8" s="141"/>
      <c r="F8" s="141"/>
      <c r="G8" s="141"/>
      <c r="H8" s="141"/>
      <c r="I8" s="141"/>
    </row>
    <row r="9" spans="1:4" ht="15">
      <c r="A9" s="139" t="s">
        <v>284</v>
      </c>
      <c r="B9" s="139" t="s">
        <v>235</v>
      </c>
      <c r="C9" s="139" t="s">
        <v>235</v>
      </c>
      <c r="D9" s="139" t="s">
        <v>235</v>
      </c>
    </row>
    <row r="10" spans="1:4" ht="15">
      <c r="A10" s="139" t="s">
        <v>231</v>
      </c>
      <c r="B10" s="139">
        <v>232.24</v>
      </c>
      <c r="C10" s="139">
        <v>248.79</v>
      </c>
      <c r="D10" s="139">
        <v>7.13</v>
      </c>
    </row>
    <row r="11" spans="1:4" ht="15">
      <c r="A11" s="139" t="s">
        <v>232</v>
      </c>
      <c r="B11" s="139">
        <v>232.24</v>
      </c>
      <c r="C11" s="139">
        <v>248.79</v>
      </c>
      <c r="D11" s="139" t="s">
        <v>235</v>
      </c>
    </row>
    <row r="12" spans="1:9" ht="15">
      <c r="A12" s="137" t="s">
        <v>233</v>
      </c>
      <c r="B12" s="137">
        <v>5503.57</v>
      </c>
      <c r="C12" s="137">
        <v>5985.8</v>
      </c>
      <c r="D12" s="137" t="s">
        <v>235</v>
      </c>
      <c r="E12" s="138"/>
      <c r="F12" s="138"/>
      <c r="G12" s="138"/>
      <c r="H12" s="138"/>
      <c r="I12" s="138"/>
    </row>
    <row r="13" spans="1:4" ht="15">
      <c r="A13" s="139" t="s">
        <v>272</v>
      </c>
      <c r="B13" s="139" t="s">
        <v>235</v>
      </c>
      <c r="C13" s="139" t="s">
        <v>235</v>
      </c>
      <c r="D13" s="139" t="s">
        <v>235</v>
      </c>
    </row>
    <row r="14" spans="1:4" ht="15">
      <c r="A14" s="139" t="s">
        <v>231</v>
      </c>
      <c r="B14" s="139">
        <v>112.81</v>
      </c>
      <c r="C14" s="139">
        <v>122.46</v>
      </c>
      <c r="D14" s="139">
        <v>8.56</v>
      </c>
    </row>
    <row r="15" spans="1:4" ht="15">
      <c r="A15" s="139" t="s">
        <v>232</v>
      </c>
      <c r="B15" s="139">
        <v>93.95</v>
      </c>
      <c r="C15" s="139">
        <v>119.29</v>
      </c>
      <c r="D15" s="139" t="s">
        <v>235</v>
      </c>
    </row>
    <row r="16" spans="1:9" ht="15">
      <c r="A16" s="137" t="s">
        <v>233</v>
      </c>
      <c r="B16" s="137">
        <v>4107.42</v>
      </c>
      <c r="C16" s="137">
        <v>4876.34</v>
      </c>
      <c r="D16" s="137" t="s">
        <v>235</v>
      </c>
      <c r="E16" s="138"/>
      <c r="F16" s="138"/>
      <c r="G16" s="138"/>
      <c r="H16" s="138"/>
      <c r="I16" s="138"/>
    </row>
    <row r="17" spans="1:4" ht="15">
      <c r="A17" s="139" t="s">
        <v>303</v>
      </c>
      <c r="B17" s="139" t="s">
        <v>235</v>
      </c>
      <c r="C17" s="139" t="s">
        <v>235</v>
      </c>
      <c r="D17" s="139" t="s">
        <v>235</v>
      </c>
    </row>
    <row r="18" spans="1:4" ht="15">
      <c r="A18" s="139" t="s">
        <v>231</v>
      </c>
      <c r="B18" s="139">
        <v>96.59</v>
      </c>
      <c r="C18" s="139">
        <v>93.25</v>
      </c>
      <c r="D18" s="139">
        <v>-3.45</v>
      </c>
    </row>
    <row r="19" spans="1:4" ht="15">
      <c r="A19" s="139" t="s">
        <v>232</v>
      </c>
      <c r="B19" s="139">
        <v>70.7</v>
      </c>
      <c r="C19" s="139">
        <v>54.72</v>
      </c>
      <c r="D19" s="139" t="s">
        <v>235</v>
      </c>
    </row>
    <row r="20" spans="1:9" ht="15">
      <c r="A20" s="137" t="s">
        <v>233</v>
      </c>
      <c r="B20" s="137">
        <v>2490.74</v>
      </c>
      <c r="C20" s="137">
        <v>3700.3</v>
      </c>
      <c r="D20" s="137" t="s">
        <v>235</v>
      </c>
      <c r="E20" s="138"/>
      <c r="F20" s="138"/>
      <c r="G20" s="138"/>
      <c r="H20" s="138"/>
      <c r="I20" s="138"/>
    </row>
    <row r="21" spans="1:4" ht="15">
      <c r="A21" s="139" t="s">
        <v>239</v>
      </c>
      <c r="B21" s="139" t="s">
        <v>235</v>
      </c>
      <c r="C21" s="139" t="s">
        <v>235</v>
      </c>
      <c r="D21" s="139" t="s">
        <v>235</v>
      </c>
    </row>
    <row r="22" spans="1:4" ht="15">
      <c r="A22" s="139" t="s">
        <v>231</v>
      </c>
      <c r="B22" s="139">
        <v>81.91</v>
      </c>
      <c r="C22" s="139">
        <v>85.86</v>
      </c>
      <c r="D22" s="139">
        <v>4.83</v>
      </c>
    </row>
    <row r="23" spans="1:9" ht="15">
      <c r="A23" s="139" t="s">
        <v>232</v>
      </c>
      <c r="B23" s="139">
        <v>82.21</v>
      </c>
      <c r="C23" s="139">
        <v>85.78</v>
      </c>
      <c r="D23" s="139" t="s">
        <v>235</v>
      </c>
      <c r="E23" s="142"/>
      <c r="F23" s="142"/>
      <c r="G23" s="142"/>
      <c r="H23" s="142"/>
      <c r="I23" s="142"/>
    </row>
    <row r="24" spans="1:9" ht="15">
      <c r="A24" s="137" t="s">
        <v>233</v>
      </c>
      <c r="B24" s="137">
        <v>350.55</v>
      </c>
      <c r="C24" s="137">
        <v>562.52</v>
      </c>
      <c r="D24" s="137" t="s">
        <v>235</v>
      </c>
      <c r="E24" s="138"/>
      <c r="F24" s="138"/>
      <c r="G24" s="138"/>
      <c r="H24" s="138"/>
      <c r="I24" s="138"/>
    </row>
    <row r="25" spans="1:4" ht="15">
      <c r="A25" s="139" t="s">
        <v>240</v>
      </c>
      <c r="B25" s="139" t="s">
        <v>235</v>
      </c>
      <c r="C25" s="139" t="s">
        <v>235</v>
      </c>
      <c r="D25" s="139" t="s">
        <v>235</v>
      </c>
    </row>
    <row r="26" spans="1:4" ht="15">
      <c r="A26" s="139" t="s">
        <v>231</v>
      </c>
      <c r="B26" s="139">
        <v>99.4</v>
      </c>
      <c r="C26" s="139">
        <v>105.46</v>
      </c>
      <c r="D26" s="139">
        <v>6.1</v>
      </c>
    </row>
    <row r="27" spans="1:4" ht="15">
      <c r="A27" s="139" t="s">
        <v>232</v>
      </c>
      <c r="B27" s="139">
        <v>93.86</v>
      </c>
      <c r="C27" s="139">
        <v>95.84</v>
      </c>
      <c r="D27" s="139" t="s">
        <v>235</v>
      </c>
    </row>
    <row r="28" spans="1:9" ht="15">
      <c r="A28" s="137" t="s">
        <v>233</v>
      </c>
      <c r="B28" s="137">
        <v>287.7</v>
      </c>
      <c r="C28" s="137">
        <v>478.3</v>
      </c>
      <c r="D28" s="137" t="s">
        <v>235</v>
      </c>
      <c r="E28" s="138"/>
      <c r="F28" s="138"/>
      <c r="G28" s="138"/>
      <c r="H28" s="138"/>
      <c r="I28" s="138"/>
    </row>
    <row r="29" spans="1:4" ht="15">
      <c r="A29" s="139" t="s">
        <v>241</v>
      </c>
      <c r="B29" s="139" t="s">
        <v>235</v>
      </c>
      <c r="C29" s="139" t="s">
        <v>235</v>
      </c>
      <c r="D29" s="139" t="s">
        <v>235</v>
      </c>
    </row>
    <row r="30" spans="1:4" ht="15">
      <c r="A30" s="139" t="s">
        <v>231</v>
      </c>
      <c r="B30" s="139">
        <v>61.08</v>
      </c>
      <c r="C30" s="139">
        <v>65.7</v>
      </c>
      <c r="D30" s="139">
        <v>7.57</v>
      </c>
    </row>
    <row r="31" spans="1:4" ht="15">
      <c r="A31" s="139" t="s">
        <v>232</v>
      </c>
      <c r="B31" s="139">
        <v>59.65</v>
      </c>
      <c r="C31" s="139">
        <v>62.6</v>
      </c>
      <c r="D31" s="139" t="s">
        <v>235</v>
      </c>
    </row>
    <row r="32" spans="1:9" ht="15">
      <c r="A32" s="137" t="s">
        <v>233</v>
      </c>
      <c r="B32" s="137">
        <v>783.11</v>
      </c>
      <c r="C32" s="137">
        <v>1025.21</v>
      </c>
      <c r="D32" s="137" t="s">
        <v>235</v>
      </c>
      <c r="E32" s="138"/>
      <c r="F32" s="138"/>
      <c r="G32" s="138"/>
      <c r="H32" s="138"/>
      <c r="I32" s="138"/>
    </row>
    <row r="33" spans="1:4" ht="15">
      <c r="A33" s="139" t="s">
        <v>242</v>
      </c>
      <c r="B33" s="139" t="s">
        <v>235</v>
      </c>
      <c r="C33" s="139" t="s">
        <v>235</v>
      </c>
      <c r="D33" s="139" t="s">
        <v>235</v>
      </c>
    </row>
    <row r="34" spans="1:4" ht="15">
      <c r="A34" s="139" t="s">
        <v>231</v>
      </c>
      <c r="B34" s="139">
        <v>60.91</v>
      </c>
      <c r="C34" s="139">
        <v>64.03</v>
      </c>
      <c r="D34" s="139">
        <v>5.11</v>
      </c>
    </row>
    <row r="35" spans="1:4" ht="15">
      <c r="A35" s="139" t="s">
        <v>232</v>
      </c>
      <c r="B35" s="139">
        <v>44.19</v>
      </c>
      <c r="C35" s="139">
        <v>46.37</v>
      </c>
      <c r="D35" s="139" t="s">
        <v>235</v>
      </c>
    </row>
    <row r="36" spans="1:9" ht="15">
      <c r="A36" s="137" t="s">
        <v>233</v>
      </c>
      <c r="B36" s="137">
        <v>1333.68</v>
      </c>
      <c r="C36" s="137">
        <v>1182.77</v>
      </c>
      <c r="D36" s="137" t="s">
        <v>235</v>
      </c>
      <c r="E36" s="138"/>
      <c r="F36" s="138"/>
      <c r="G36" s="138"/>
      <c r="H36" s="138"/>
      <c r="I36" s="138"/>
    </row>
    <row r="38" spans="1:5" ht="15">
      <c r="A38" s="139" t="s">
        <v>267</v>
      </c>
      <c r="B38" s="196" t="s">
        <v>310</v>
      </c>
      <c r="C38" s="196"/>
      <c r="D38" s="196" t="s">
        <v>244</v>
      </c>
      <c r="E38" s="196"/>
    </row>
    <row r="39" spans="1:5" ht="15">
      <c r="A39" s="140" t="s">
        <v>267</v>
      </c>
      <c r="B39" s="140" t="s">
        <v>229</v>
      </c>
      <c r="C39" s="140" t="s">
        <v>230</v>
      </c>
      <c r="D39" s="140" t="s">
        <v>229</v>
      </c>
      <c r="E39" s="140" t="s">
        <v>245</v>
      </c>
    </row>
    <row r="40" spans="1:5" ht="15">
      <c r="A40" s="150" t="s">
        <v>311</v>
      </c>
      <c r="B40" s="150">
        <v>82.32</v>
      </c>
      <c r="C40" s="150">
        <v>89.55</v>
      </c>
      <c r="D40" s="150">
        <v>14701.72</v>
      </c>
      <c r="E40" s="150">
        <v>15992.04</v>
      </c>
    </row>
    <row r="41" spans="1:5" ht="15">
      <c r="A41" s="139" t="s">
        <v>312</v>
      </c>
      <c r="B41" s="139">
        <v>131.6</v>
      </c>
      <c r="C41" s="139">
        <v>143.89</v>
      </c>
      <c r="D41" s="139">
        <v>23502.27</v>
      </c>
      <c r="E41" s="139">
        <v>25697.6</v>
      </c>
    </row>
    <row r="42" spans="1:5" ht="15">
      <c r="A42" s="139" t="s">
        <v>313</v>
      </c>
      <c r="B42" s="139">
        <v>64.43</v>
      </c>
      <c r="C42" s="139">
        <v>66.75</v>
      </c>
      <c r="D42" s="139">
        <v>11506.7</v>
      </c>
      <c r="E42" s="139">
        <v>11920.99</v>
      </c>
    </row>
    <row r="43" spans="1:5" ht="15">
      <c r="A43" s="137" t="s">
        <v>314</v>
      </c>
      <c r="B43" s="137">
        <v>76.14</v>
      </c>
      <c r="C43" s="137">
        <v>80.12</v>
      </c>
      <c r="D43" s="137">
        <v>13597.29</v>
      </c>
      <c r="E43" s="137">
        <v>14308.92</v>
      </c>
    </row>
    <row r="44" spans="1:11" ht="15">
      <c r="A44" s="143" t="s">
        <v>277</v>
      </c>
      <c r="B44" s="144"/>
      <c r="C44" s="144"/>
      <c r="D44" s="144"/>
      <c r="E44" s="144"/>
      <c r="F44" s="144"/>
      <c r="G44" s="144"/>
      <c r="H44" s="144"/>
      <c r="I44" s="145"/>
      <c r="J44" s="145"/>
      <c r="K44" s="145"/>
    </row>
    <row r="45" spans="1:11" ht="15">
      <c r="A45" s="143" t="s">
        <v>252</v>
      </c>
      <c r="B45" s="146"/>
      <c r="C45" s="146"/>
      <c r="D45" s="146"/>
      <c r="E45" s="146"/>
      <c r="F45" s="146"/>
      <c r="G45" s="146"/>
      <c r="H45" s="146"/>
      <c r="I45" s="147"/>
      <c r="J45" s="147"/>
      <c r="K45" s="147"/>
    </row>
    <row r="46" spans="1:11" ht="15">
      <c r="A46" s="143" t="s">
        <v>253</v>
      </c>
      <c r="B46" s="144"/>
      <c r="C46" s="144"/>
      <c r="D46" s="144"/>
      <c r="E46" s="144"/>
      <c r="F46" s="144"/>
      <c r="G46" s="144"/>
      <c r="H46" s="144"/>
      <c r="I46" s="145"/>
      <c r="J46" s="145"/>
      <c r="K46" s="145"/>
    </row>
    <row r="47" spans="1:11" ht="15">
      <c r="A47" s="144"/>
      <c r="B47" s="144"/>
      <c r="C47" s="144"/>
      <c r="D47" s="144"/>
      <c r="E47" s="144"/>
      <c r="F47" s="144"/>
      <c r="G47" s="144"/>
      <c r="H47" s="144"/>
      <c r="I47" s="145"/>
      <c r="J47" s="145"/>
      <c r="K47" s="145"/>
    </row>
    <row r="48" spans="1:5" ht="15">
      <c r="A48" s="149" t="s">
        <v>87</v>
      </c>
      <c r="B48" s="149"/>
      <c r="C48" s="149"/>
      <c r="D48" s="149"/>
      <c r="E48" s="149"/>
    </row>
    <row r="49" spans="1:5" ht="15">
      <c r="A49" s="149" t="s">
        <v>88</v>
      </c>
      <c r="B49" s="149"/>
      <c r="C49" s="149"/>
      <c r="D49" s="149"/>
      <c r="E49" s="149"/>
    </row>
    <row r="50" spans="1:5" ht="15">
      <c r="A50" s="149" t="s">
        <v>89</v>
      </c>
      <c r="B50" s="149"/>
      <c r="C50" s="149"/>
      <c r="D50" s="149"/>
      <c r="E50" s="149"/>
    </row>
    <row r="51" spans="1:5" ht="15">
      <c r="A51" s="149" t="s">
        <v>90</v>
      </c>
      <c r="B51" s="149"/>
      <c r="C51" s="149"/>
      <c r="D51" s="149"/>
      <c r="E51" s="149"/>
    </row>
    <row r="52" spans="1:5" ht="15">
      <c r="A52" s="149" t="s">
        <v>91</v>
      </c>
      <c r="B52" s="149"/>
      <c r="C52" s="149"/>
      <c r="D52" s="149"/>
      <c r="E52" s="149"/>
    </row>
    <row r="53" spans="1:5" ht="15">
      <c r="A53" s="149" t="s">
        <v>92</v>
      </c>
      <c r="B53" s="149"/>
      <c r="C53" s="149"/>
      <c r="D53" s="149"/>
      <c r="E53" s="149"/>
    </row>
    <row r="54" spans="1:5" ht="15">
      <c r="A54" s="149" t="s">
        <v>93</v>
      </c>
      <c r="B54" s="149"/>
      <c r="C54" s="149"/>
      <c r="D54" s="149"/>
      <c r="E54" s="149"/>
    </row>
    <row r="55" spans="1:5" ht="15">
      <c r="A55" s="149" t="s">
        <v>94</v>
      </c>
      <c r="B55" s="149"/>
      <c r="C55" s="149"/>
      <c r="D55" s="149"/>
      <c r="E55" s="149"/>
    </row>
    <row r="56" spans="1:5" ht="15">
      <c r="A56" s="149" t="s">
        <v>95</v>
      </c>
      <c r="B56" s="149"/>
      <c r="C56" s="149"/>
      <c r="D56" s="149"/>
      <c r="E56" s="149"/>
    </row>
  </sheetData>
  <sheetProtection/>
  <mergeCells count="2">
    <mergeCell ref="B38:C38"/>
    <mergeCell ref="D38:E3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1" topLeftCell="A35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" width="13.7109375" style="136" customWidth="1"/>
    <col min="2" max="16384" width="11.421875" style="136" customWidth="1"/>
  </cols>
  <sheetData>
    <row r="1" spans="1:11" ht="15">
      <c r="A1" s="154" t="s">
        <v>315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0" ht="15">
      <c r="A2" s="161" t="s">
        <v>316</v>
      </c>
      <c r="B2" s="196" t="s">
        <v>317</v>
      </c>
      <c r="C2" s="196"/>
      <c r="D2" s="196"/>
      <c r="E2" s="196" t="s">
        <v>318</v>
      </c>
      <c r="F2" s="196"/>
      <c r="G2" s="196"/>
      <c r="H2" s="196" t="s">
        <v>319</v>
      </c>
      <c r="I2" s="196"/>
      <c r="J2" s="196"/>
    </row>
    <row r="3" spans="1:11" ht="15">
      <c r="A3" s="162" t="s">
        <v>320</v>
      </c>
      <c r="B3" s="137" t="s">
        <v>229</v>
      </c>
      <c r="C3" s="137" t="s">
        <v>230</v>
      </c>
      <c r="D3" s="137" t="s">
        <v>270</v>
      </c>
      <c r="E3" s="137" t="s">
        <v>229</v>
      </c>
      <c r="F3" s="137" t="s">
        <v>230</v>
      </c>
      <c r="G3" s="137" t="s">
        <v>270</v>
      </c>
      <c r="H3" s="137" t="s">
        <v>229</v>
      </c>
      <c r="I3" s="137" t="s">
        <v>230</v>
      </c>
      <c r="J3" s="137" t="s">
        <v>321</v>
      </c>
      <c r="K3" s="138"/>
    </row>
    <row r="4" spans="1:10" ht="15">
      <c r="A4" s="139" t="s">
        <v>284</v>
      </c>
      <c r="B4" s="139" t="s">
        <v>235</v>
      </c>
      <c r="C4" s="139" t="s">
        <v>235</v>
      </c>
      <c r="D4" s="139" t="s">
        <v>235</v>
      </c>
      <c r="E4" s="139" t="s">
        <v>235</v>
      </c>
      <c r="F4" s="139" t="s">
        <v>235</v>
      </c>
      <c r="G4" s="139" t="s">
        <v>235</v>
      </c>
      <c r="H4" s="139" t="s">
        <v>235</v>
      </c>
      <c r="I4" s="139" t="s">
        <v>235</v>
      </c>
      <c r="J4" s="139" t="s">
        <v>235</v>
      </c>
    </row>
    <row r="5" spans="1:10" ht="15">
      <c r="A5" s="139" t="s">
        <v>231</v>
      </c>
      <c r="B5" s="139">
        <v>172.52</v>
      </c>
      <c r="C5" s="139">
        <v>186.51</v>
      </c>
      <c r="D5" s="139">
        <v>8.11</v>
      </c>
      <c r="E5" s="139">
        <v>220.93</v>
      </c>
      <c r="F5" s="139">
        <v>215.28</v>
      </c>
      <c r="G5" s="139">
        <v>-2.56</v>
      </c>
      <c r="H5" s="139" t="s">
        <v>275</v>
      </c>
      <c r="I5" s="139" t="s">
        <v>275</v>
      </c>
      <c r="J5" s="139" t="s">
        <v>275</v>
      </c>
    </row>
    <row r="6" spans="1:10" ht="15">
      <c r="A6" s="139" t="s">
        <v>232</v>
      </c>
      <c r="B6" s="139">
        <v>165.88</v>
      </c>
      <c r="C6" s="139">
        <v>179.59</v>
      </c>
      <c r="D6" s="139" t="s">
        <v>273</v>
      </c>
      <c r="E6" s="139" t="s">
        <v>275</v>
      </c>
      <c r="F6" s="139" t="s">
        <v>275</v>
      </c>
      <c r="G6" s="139" t="s">
        <v>273</v>
      </c>
      <c r="H6" s="139" t="s">
        <v>275</v>
      </c>
      <c r="I6" s="139" t="s">
        <v>274</v>
      </c>
      <c r="J6" s="139" t="s">
        <v>273</v>
      </c>
    </row>
    <row r="7" spans="1:11" ht="15">
      <c r="A7" s="137" t="s">
        <v>233</v>
      </c>
      <c r="B7" s="137">
        <v>1871.15</v>
      </c>
      <c r="C7" s="137">
        <v>2035.17</v>
      </c>
      <c r="D7" s="137" t="s">
        <v>273</v>
      </c>
      <c r="E7" s="137" t="s">
        <v>275</v>
      </c>
      <c r="F7" s="137" t="s">
        <v>275</v>
      </c>
      <c r="G7" s="137" t="s">
        <v>273</v>
      </c>
      <c r="H7" s="137" t="s">
        <v>275</v>
      </c>
      <c r="I7" s="137" t="s">
        <v>274</v>
      </c>
      <c r="J7" s="137" t="s">
        <v>273</v>
      </c>
      <c r="K7" s="138"/>
    </row>
    <row r="8" spans="1:10" ht="15">
      <c r="A8" s="139" t="s">
        <v>272</v>
      </c>
      <c r="B8" s="139" t="s">
        <v>273</v>
      </c>
      <c r="C8" s="139" t="s">
        <v>273</v>
      </c>
      <c r="D8" s="139" t="s">
        <v>273</v>
      </c>
      <c r="E8" s="139" t="s">
        <v>273</v>
      </c>
      <c r="F8" s="139" t="s">
        <v>273</v>
      </c>
      <c r="G8" s="139" t="s">
        <v>273</v>
      </c>
      <c r="H8" s="139" t="s">
        <v>273</v>
      </c>
      <c r="I8" s="139" t="s">
        <v>273</v>
      </c>
      <c r="J8" s="139" t="s">
        <v>273</v>
      </c>
    </row>
    <row r="9" spans="1:10" ht="15">
      <c r="A9" s="139" t="s">
        <v>231</v>
      </c>
      <c r="B9" s="139">
        <v>159.72</v>
      </c>
      <c r="C9" s="139">
        <v>162.63</v>
      </c>
      <c r="D9" s="139">
        <v>1.82</v>
      </c>
      <c r="E9" s="139">
        <v>83.11</v>
      </c>
      <c r="F9" s="139">
        <v>90.95</v>
      </c>
      <c r="G9" s="139">
        <v>9.44</v>
      </c>
      <c r="H9" s="139" t="s">
        <v>274</v>
      </c>
      <c r="I9" s="139" t="s">
        <v>274</v>
      </c>
      <c r="J9" s="139" t="s">
        <v>275</v>
      </c>
    </row>
    <row r="10" spans="1:10" ht="15">
      <c r="A10" s="139" t="s">
        <v>232</v>
      </c>
      <c r="B10" s="139">
        <v>145.98</v>
      </c>
      <c r="C10" s="139">
        <v>160.15</v>
      </c>
      <c r="D10" s="139" t="s">
        <v>273</v>
      </c>
      <c r="E10" s="139">
        <v>66.28</v>
      </c>
      <c r="F10" s="139">
        <v>71.87</v>
      </c>
      <c r="G10" s="139" t="s">
        <v>273</v>
      </c>
      <c r="H10" s="139" t="s">
        <v>274</v>
      </c>
      <c r="I10" s="139" t="s">
        <v>275</v>
      </c>
      <c r="J10" s="139" t="s">
        <v>273</v>
      </c>
    </row>
    <row r="11" spans="1:11" ht="15">
      <c r="A11" s="137" t="s">
        <v>233</v>
      </c>
      <c r="B11" s="137">
        <v>4931.9</v>
      </c>
      <c r="C11" s="137">
        <v>4681.22</v>
      </c>
      <c r="D11" s="137" t="s">
        <v>273</v>
      </c>
      <c r="E11" s="137">
        <v>2328.27</v>
      </c>
      <c r="F11" s="137">
        <v>2931.31</v>
      </c>
      <c r="G11" s="137" t="s">
        <v>273</v>
      </c>
      <c r="H11" s="137" t="s">
        <v>274</v>
      </c>
      <c r="I11" s="137" t="s">
        <v>275</v>
      </c>
      <c r="J11" s="137" t="s">
        <v>273</v>
      </c>
      <c r="K11" s="138"/>
    </row>
    <row r="12" spans="1:10" ht="15">
      <c r="A12" s="139" t="s">
        <v>303</v>
      </c>
      <c r="B12" s="139" t="s">
        <v>273</v>
      </c>
      <c r="C12" s="139" t="s">
        <v>273</v>
      </c>
      <c r="D12" s="139" t="s">
        <v>273</v>
      </c>
      <c r="E12" s="139" t="s">
        <v>273</v>
      </c>
      <c r="F12" s="139" t="s">
        <v>273</v>
      </c>
      <c r="G12" s="139" t="s">
        <v>273</v>
      </c>
      <c r="H12" s="139" t="s">
        <v>273</v>
      </c>
      <c r="I12" s="139" t="s">
        <v>273</v>
      </c>
      <c r="J12" s="139" t="s">
        <v>273</v>
      </c>
    </row>
    <row r="13" spans="1:10" ht="15">
      <c r="A13" s="139" t="s">
        <v>231</v>
      </c>
      <c r="B13" s="139">
        <v>175.84</v>
      </c>
      <c r="C13" s="139">
        <v>189.97</v>
      </c>
      <c r="D13" s="139">
        <v>8.04</v>
      </c>
      <c r="E13" s="139">
        <v>76.78</v>
      </c>
      <c r="F13" s="139">
        <v>41.73</v>
      </c>
      <c r="G13" s="139">
        <v>-45.65</v>
      </c>
      <c r="H13" s="139" t="s">
        <v>274</v>
      </c>
      <c r="I13" s="139" t="s">
        <v>275</v>
      </c>
      <c r="J13" s="139" t="s">
        <v>275</v>
      </c>
    </row>
    <row r="14" spans="1:10" ht="15">
      <c r="A14" s="139" t="s">
        <v>232</v>
      </c>
      <c r="B14" s="139">
        <v>175.84</v>
      </c>
      <c r="C14" s="139">
        <v>189.97</v>
      </c>
      <c r="D14" s="139" t="s">
        <v>235</v>
      </c>
      <c r="E14" s="139">
        <v>39.77</v>
      </c>
      <c r="F14" s="139">
        <v>41.73</v>
      </c>
      <c r="G14" s="139" t="s">
        <v>235</v>
      </c>
      <c r="H14" s="139" t="s">
        <v>274</v>
      </c>
      <c r="I14" s="139" t="s">
        <v>274</v>
      </c>
      <c r="J14" s="139" t="s">
        <v>273</v>
      </c>
    </row>
    <row r="15" spans="1:11" ht="15">
      <c r="A15" s="137" t="s">
        <v>233</v>
      </c>
      <c r="B15" s="137">
        <v>198.2</v>
      </c>
      <c r="C15" s="137">
        <v>215.49</v>
      </c>
      <c r="D15" s="137" t="s">
        <v>273</v>
      </c>
      <c r="E15" s="137">
        <v>931.12</v>
      </c>
      <c r="F15" s="137">
        <v>1385.97</v>
      </c>
      <c r="G15" s="137" t="s">
        <v>273</v>
      </c>
      <c r="H15" s="137" t="s">
        <v>274</v>
      </c>
      <c r="I15" s="137" t="s">
        <v>274</v>
      </c>
      <c r="J15" s="137" t="s">
        <v>273</v>
      </c>
      <c r="K15" s="138"/>
    </row>
    <row r="16" spans="1:10" ht="15">
      <c r="A16" s="139" t="s">
        <v>239</v>
      </c>
      <c r="B16" s="139" t="s">
        <v>273</v>
      </c>
      <c r="C16" s="139" t="s">
        <v>273</v>
      </c>
      <c r="D16" s="139" t="s">
        <v>273</v>
      </c>
      <c r="E16" s="139" t="s">
        <v>273</v>
      </c>
      <c r="F16" s="139" t="s">
        <v>273</v>
      </c>
      <c r="G16" s="139" t="s">
        <v>273</v>
      </c>
      <c r="H16" s="139" t="s">
        <v>273</v>
      </c>
      <c r="I16" s="139" t="s">
        <v>273</v>
      </c>
      <c r="J16" s="139" t="s">
        <v>273</v>
      </c>
    </row>
    <row r="17" spans="1:10" ht="15">
      <c r="A17" s="139" t="s">
        <v>231</v>
      </c>
      <c r="B17" s="139">
        <v>115.79</v>
      </c>
      <c r="C17" s="139">
        <v>122.38</v>
      </c>
      <c r="D17" s="139">
        <v>5.69</v>
      </c>
      <c r="E17" s="139">
        <v>73.19</v>
      </c>
      <c r="F17" s="139">
        <v>76.81</v>
      </c>
      <c r="G17" s="139">
        <v>4.94</v>
      </c>
      <c r="H17" s="139">
        <v>86.71</v>
      </c>
      <c r="I17" s="139">
        <v>89.58</v>
      </c>
      <c r="J17" s="139">
        <v>3.32</v>
      </c>
    </row>
    <row r="18" spans="1:11" ht="15">
      <c r="A18" s="139" t="s">
        <v>232</v>
      </c>
      <c r="B18" s="139">
        <v>117.78</v>
      </c>
      <c r="C18" s="139">
        <v>122.67</v>
      </c>
      <c r="D18" s="139" t="s">
        <v>235</v>
      </c>
      <c r="E18" s="139">
        <v>70.7</v>
      </c>
      <c r="F18" s="139">
        <v>74.19</v>
      </c>
      <c r="G18" s="139" t="s">
        <v>235</v>
      </c>
      <c r="H18" s="139">
        <v>82.68</v>
      </c>
      <c r="I18" s="139">
        <v>86.06</v>
      </c>
      <c r="J18" s="139" t="s">
        <v>235</v>
      </c>
      <c r="K18" s="142"/>
    </row>
    <row r="19" spans="1:11" ht="15">
      <c r="A19" s="137" t="s">
        <v>233</v>
      </c>
      <c r="B19" s="137">
        <v>19.84</v>
      </c>
      <c r="C19" s="137">
        <v>3162.87</v>
      </c>
      <c r="D19" s="137" t="s">
        <v>235</v>
      </c>
      <c r="E19" s="137">
        <v>344.47</v>
      </c>
      <c r="F19" s="137">
        <v>379.35</v>
      </c>
      <c r="G19" s="137" t="s">
        <v>235</v>
      </c>
      <c r="H19" s="137">
        <v>111.25</v>
      </c>
      <c r="I19" s="137">
        <v>85.19</v>
      </c>
      <c r="J19" s="137" t="s">
        <v>235</v>
      </c>
      <c r="K19" s="138"/>
    </row>
    <row r="20" spans="1:10" ht="15">
      <c r="A20" s="139" t="s">
        <v>240</v>
      </c>
      <c r="B20" s="139" t="s">
        <v>273</v>
      </c>
      <c r="C20" s="139" t="s">
        <v>273</v>
      </c>
      <c r="D20" s="139" t="s">
        <v>273</v>
      </c>
      <c r="E20" s="139" t="s">
        <v>273</v>
      </c>
      <c r="F20" s="139" t="s">
        <v>273</v>
      </c>
      <c r="G20" s="139" t="s">
        <v>273</v>
      </c>
      <c r="H20" s="139" t="s">
        <v>235</v>
      </c>
      <c r="I20" s="139" t="s">
        <v>235</v>
      </c>
      <c r="J20" s="139" t="s">
        <v>235</v>
      </c>
    </row>
    <row r="21" spans="1:10" ht="15">
      <c r="A21" s="139" t="s">
        <v>231</v>
      </c>
      <c r="B21" s="139">
        <v>121.93</v>
      </c>
      <c r="C21" s="139">
        <v>136.09</v>
      </c>
      <c r="D21" s="139">
        <v>11.62</v>
      </c>
      <c r="E21" s="139">
        <v>55.34</v>
      </c>
      <c r="F21" s="139">
        <v>58.07</v>
      </c>
      <c r="G21" s="139">
        <v>4.94</v>
      </c>
      <c r="H21" s="139">
        <v>70.52</v>
      </c>
      <c r="I21" s="139">
        <v>75.41</v>
      </c>
      <c r="J21" s="139">
        <v>6.94</v>
      </c>
    </row>
    <row r="22" spans="1:10" ht="15">
      <c r="A22" s="139" t="s">
        <v>232</v>
      </c>
      <c r="B22" s="139">
        <v>121.93</v>
      </c>
      <c r="C22" s="139">
        <v>136.1</v>
      </c>
      <c r="D22" s="139" t="s">
        <v>273</v>
      </c>
      <c r="E22" s="139">
        <v>59.65</v>
      </c>
      <c r="F22" s="139">
        <v>62.6</v>
      </c>
      <c r="G22" s="139" t="s">
        <v>235</v>
      </c>
      <c r="H22" s="139">
        <v>71.51</v>
      </c>
      <c r="I22" s="139">
        <v>76.28</v>
      </c>
      <c r="J22" s="139" t="s">
        <v>235</v>
      </c>
    </row>
    <row r="23" spans="1:11" ht="15">
      <c r="A23" s="137" t="s">
        <v>233</v>
      </c>
      <c r="B23" s="137">
        <v>22.91</v>
      </c>
      <c r="C23" s="137">
        <v>146.1</v>
      </c>
      <c r="D23" s="137" t="s">
        <v>235</v>
      </c>
      <c r="E23" s="137">
        <v>591.6</v>
      </c>
      <c r="F23" s="137">
        <v>651.52</v>
      </c>
      <c r="G23" s="137" t="s">
        <v>235</v>
      </c>
      <c r="H23" s="137">
        <v>21.4</v>
      </c>
      <c r="I23" s="137">
        <v>16.39</v>
      </c>
      <c r="J23" s="137" t="s">
        <v>235</v>
      </c>
      <c r="K23" s="138"/>
    </row>
    <row r="24" spans="1:10" ht="15">
      <c r="A24" s="139" t="s">
        <v>241</v>
      </c>
      <c r="B24" s="139" t="s">
        <v>235</v>
      </c>
      <c r="C24" s="139" t="s">
        <v>235</v>
      </c>
      <c r="D24" s="139" t="s">
        <v>235</v>
      </c>
      <c r="E24" s="139" t="s">
        <v>235</v>
      </c>
      <c r="F24" s="139" t="s">
        <v>235</v>
      </c>
      <c r="G24" s="139" t="s">
        <v>235</v>
      </c>
      <c r="H24" s="139" t="s">
        <v>235</v>
      </c>
      <c r="I24" s="139" t="s">
        <v>235</v>
      </c>
      <c r="J24" s="139" t="s">
        <v>235</v>
      </c>
    </row>
    <row r="25" spans="1:10" ht="15">
      <c r="A25" s="139" t="s">
        <v>231</v>
      </c>
      <c r="B25" s="139">
        <v>94.67</v>
      </c>
      <c r="C25" s="139">
        <v>112.19</v>
      </c>
      <c r="D25" s="139">
        <v>12.44</v>
      </c>
      <c r="E25" s="139">
        <v>49.96</v>
      </c>
      <c r="F25" s="139">
        <v>52.42</v>
      </c>
      <c r="G25" s="139">
        <v>4.94</v>
      </c>
      <c r="H25" s="139">
        <v>70.81</v>
      </c>
      <c r="I25" s="139">
        <v>75.3</v>
      </c>
      <c r="J25" s="139">
        <v>6.34</v>
      </c>
    </row>
    <row r="26" spans="1:11" ht="15">
      <c r="A26" s="139" t="s">
        <v>232</v>
      </c>
      <c r="B26" s="139">
        <v>97.87</v>
      </c>
      <c r="C26" s="139">
        <v>112.04</v>
      </c>
      <c r="D26" s="139" t="s">
        <v>273</v>
      </c>
      <c r="E26" s="139">
        <v>44.19</v>
      </c>
      <c r="F26" s="139">
        <v>46.37</v>
      </c>
      <c r="G26" s="139" t="s">
        <v>235</v>
      </c>
      <c r="H26" s="139">
        <v>70.39</v>
      </c>
      <c r="I26" s="139">
        <v>75.31</v>
      </c>
      <c r="J26" s="139" t="s">
        <v>235</v>
      </c>
      <c r="K26" s="142"/>
    </row>
    <row r="27" spans="1:11" ht="15">
      <c r="A27" s="137" t="s">
        <v>233</v>
      </c>
      <c r="B27" s="137">
        <v>1470.26</v>
      </c>
      <c r="C27" s="137">
        <v>2451.59</v>
      </c>
      <c r="D27" s="137" t="s">
        <v>273</v>
      </c>
      <c r="E27" s="137">
        <v>449.79</v>
      </c>
      <c r="F27" s="137">
        <v>495.39</v>
      </c>
      <c r="G27" s="137" t="s">
        <v>235</v>
      </c>
      <c r="H27" s="137">
        <v>235.07</v>
      </c>
      <c r="I27" s="137">
        <v>203.56</v>
      </c>
      <c r="J27" s="137" t="s">
        <v>235</v>
      </c>
      <c r="K27" s="138"/>
    </row>
    <row r="28" spans="1:10" ht="15">
      <c r="A28" s="139" t="s">
        <v>242</v>
      </c>
      <c r="B28" s="139" t="s">
        <v>273</v>
      </c>
      <c r="C28" s="139" t="s">
        <v>273</v>
      </c>
      <c r="D28" s="139" t="s">
        <v>273</v>
      </c>
      <c r="E28" s="139" t="s">
        <v>235</v>
      </c>
      <c r="F28" s="139" t="s">
        <v>235</v>
      </c>
      <c r="G28" s="139" t="s">
        <v>235</v>
      </c>
      <c r="H28" s="139" t="s">
        <v>235</v>
      </c>
      <c r="I28" s="139" t="s">
        <v>235</v>
      </c>
      <c r="J28" s="139" t="s">
        <v>235</v>
      </c>
    </row>
    <row r="29" spans="1:11" ht="15">
      <c r="A29" s="137" t="s">
        <v>231</v>
      </c>
      <c r="B29" s="137" t="s">
        <v>238</v>
      </c>
      <c r="C29" s="137" t="s">
        <v>238</v>
      </c>
      <c r="D29" s="137" t="s">
        <v>238</v>
      </c>
      <c r="E29" s="137">
        <v>44.19</v>
      </c>
      <c r="F29" s="137">
        <v>46.37</v>
      </c>
      <c r="G29" s="137">
        <v>4.94</v>
      </c>
      <c r="H29" s="137">
        <v>35.75</v>
      </c>
      <c r="I29" s="137">
        <v>42.05</v>
      </c>
      <c r="J29" s="137">
        <v>17.61</v>
      </c>
      <c r="K29" s="138"/>
    </row>
    <row r="30" spans="1:11" ht="15">
      <c r="A30" s="160"/>
      <c r="B30" s="150" t="s">
        <v>322</v>
      </c>
      <c r="C30" s="160"/>
      <c r="D30" s="160"/>
      <c r="E30" s="160"/>
      <c r="F30" s="160"/>
      <c r="G30" s="160"/>
      <c r="H30" s="160"/>
      <c r="I30" s="160"/>
      <c r="J30" s="160"/>
      <c r="K30" s="160"/>
    </row>
    <row r="31" spans="1:11" ht="15">
      <c r="A31" s="137" t="s">
        <v>323</v>
      </c>
      <c r="B31" s="137" t="s">
        <v>229</v>
      </c>
      <c r="C31" s="137" t="s">
        <v>245</v>
      </c>
      <c r="D31" s="138"/>
      <c r="E31" s="138"/>
      <c r="F31" s="138"/>
      <c r="G31" s="138"/>
      <c r="H31" s="138"/>
      <c r="I31" s="138"/>
      <c r="J31" s="138"/>
      <c r="K31" s="138"/>
    </row>
    <row r="32" spans="1:3" ht="15">
      <c r="A32" s="139" t="s">
        <v>257</v>
      </c>
      <c r="B32" s="139">
        <v>131.6</v>
      </c>
      <c r="C32" s="139">
        <v>143.89</v>
      </c>
    </row>
    <row r="33" spans="1:3" ht="15">
      <c r="A33" s="139" t="s">
        <v>232</v>
      </c>
      <c r="B33" s="139">
        <v>119.44</v>
      </c>
      <c r="C33" s="139">
        <v>140.38</v>
      </c>
    </row>
    <row r="34" spans="1:11" ht="15">
      <c r="A34" s="137" t="s">
        <v>258</v>
      </c>
      <c r="B34" s="137">
        <v>3238.75</v>
      </c>
      <c r="C34" s="137">
        <v>3991.22</v>
      </c>
      <c r="D34" s="138"/>
      <c r="E34" s="138"/>
      <c r="F34" s="138"/>
      <c r="G34" s="138"/>
      <c r="H34" s="138"/>
      <c r="I34" s="138"/>
      <c r="J34" s="138"/>
      <c r="K34" s="138"/>
    </row>
    <row r="35" ht="15">
      <c r="A35" s="139" t="s">
        <v>324</v>
      </c>
    </row>
    <row r="36" spans="1:3" ht="15">
      <c r="A36" s="139" t="s">
        <v>257</v>
      </c>
      <c r="B36" s="139">
        <v>64.43</v>
      </c>
      <c r="C36" s="139">
        <v>66.75</v>
      </c>
    </row>
    <row r="37" spans="1:3" ht="15">
      <c r="A37" s="139" t="s">
        <v>232</v>
      </c>
      <c r="B37" s="139">
        <v>59.65</v>
      </c>
      <c r="C37" s="139">
        <v>62.6</v>
      </c>
    </row>
    <row r="38" spans="1:11" ht="15">
      <c r="A38" s="137" t="s">
        <v>258</v>
      </c>
      <c r="B38" s="137">
        <v>1220.56</v>
      </c>
      <c r="C38" s="137">
        <v>1307.12</v>
      </c>
      <c r="D38" s="138"/>
      <c r="E38" s="138"/>
      <c r="F38" s="138"/>
      <c r="G38" s="138"/>
      <c r="H38" s="138"/>
      <c r="I38" s="138"/>
      <c r="J38" s="138"/>
      <c r="K38" s="138"/>
    </row>
    <row r="39" spans="1:3" ht="15">
      <c r="A39" s="139" t="s">
        <v>325</v>
      </c>
      <c r="B39" s="139"/>
      <c r="C39" s="139"/>
    </row>
    <row r="40" spans="1:3" ht="15">
      <c r="A40" s="139" t="s">
        <v>257</v>
      </c>
      <c r="B40" s="139">
        <v>76.14</v>
      </c>
      <c r="C40" s="139">
        <v>80.12</v>
      </c>
    </row>
    <row r="41" spans="1:3" ht="15">
      <c r="A41" s="139" t="s">
        <v>232</v>
      </c>
      <c r="B41" s="139">
        <v>78.21</v>
      </c>
      <c r="C41" s="139">
        <v>81.17</v>
      </c>
    </row>
    <row r="42" spans="1:11" ht="15">
      <c r="A42" s="137" t="s">
        <v>258</v>
      </c>
      <c r="B42" s="137">
        <v>232.6</v>
      </c>
      <c r="C42" s="137">
        <v>185.36</v>
      </c>
      <c r="D42" s="138"/>
      <c r="E42" s="138"/>
      <c r="F42" s="138"/>
      <c r="G42" s="138"/>
      <c r="H42" s="138"/>
      <c r="I42" s="138"/>
      <c r="J42" s="138"/>
      <c r="K42" s="138"/>
    </row>
    <row r="43" spans="1:11" ht="15">
      <c r="A43" s="143" t="s">
        <v>277</v>
      </c>
      <c r="B43" s="144"/>
      <c r="C43" s="144"/>
      <c r="D43" s="144"/>
      <c r="E43" s="144"/>
      <c r="F43" s="144"/>
      <c r="G43" s="144"/>
      <c r="H43" s="144"/>
      <c r="I43" s="145"/>
      <c r="J43" s="145"/>
      <c r="K43" s="145"/>
    </row>
    <row r="44" spans="1:11" ht="15">
      <c r="A44" s="143" t="s">
        <v>252</v>
      </c>
      <c r="B44" s="146"/>
      <c r="C44" s="146"/>
      <c r="D44" s="146"/>
      <c r="E44" s="146"/>
      <c r="F44" s="146"/>
      <c r="G44" s="146"/>
      <c r="H44" s="146"/>
      <c r="I44" s="147"/>
      <c r="J44" s="147"/>
      <c r="K44" s="147"/>
    </row>
    <row r="45" spans="1:11" ht="15">
      <c r="A45" s="143" t="s">
        <v>253</v>
      </c>
      <c r="B45" s="144"/>
      <c r="C45" s="144"/>
      <c r="D45" s="144"/>
      <c r="E45" s="144"/>
      <c r="F45" s="144"/>
      <c r="G45" s="144"/>
      <c r="H45" s="144"/>
      <c r="I45" s="145"/>
      <c r="J45" s="145"/>
      <c r="K45" s="145"/>
    </row>
    <row r="46" spans="1:11" ht="15">
      <c r="A46" s="144"/>
      <c r="B46" s="144"/>
      <c r="C46" s="144"/>
      <c r="D46" s="144"/>
      <c r="E46" s="144"/>
      <c r="F46" s="144"/>
      <c r="G46" s="144"/>
      <c r="H46" s="144"/>
      <c r="I46" s="145"/>
      <c r="J46" s="145"/>
      <c r="K46" s="145"/>
    </row>
    <row r="47" spans="1:5" ht="15">
      <c r="A47" s="149" t="s">
        <v>87</v>
      </c>
      <c r="B47" s="149"/>
      <c r="C47" s="149"/>
      <c r="D47" s="149"/>
      <c r="E47" s="149"/>
    </row>
    <row r="48" spans="1:5" ht="15">
      <c r="A48" s="149" t="s">
        <v>88</v>
      </c>
      <c r="B48" s="149"/>
      <c r="C48" s="149"/>
      <c r="D48" s="149"/>
      <c r="E48" s="149"/>
    </row>
    <row r="49" spans="1:5" ht="15">
      <c r="A49" s="149" t="s">
        <v>89</v>
      </c>
      <c r="B49" s="149"/>
      <c r="C49" s="149"/>
      <c r="D49" s="149"/>
      <c r="E49" s="149"/>
    </row>
    <row r="50" spans="1:5" ht="15">
      <c r="A50" s="149" t="s">
        <v>90</v>
      </c>
      <c r="B50" s="149"/>
      <c r="C50" s="149"/>
      <c r="D50" s="149"/>
      <c r="E50" s="149"/>
    </row>
    <row r="51" spans="1:5" ht="15">
      <c r="A51" s="149" t="s">
        <v>91</v>
      </c>
      <c r="B51" s="149"/>
      <c r="C51" s="149"/>
      <c r="D51" s="149"/>
      <c r="E51" s="149"/>
    </row>
    <row r="52" spans="1:5" ht="15">
      <c r="A52" s="149" t="s">
        <v>92</v>
      </c>
      <c r="B52" s="149"/>
      <c r="C52" s="149"/>
      <c r="D52" s="149"/>
      <c r="E52" s="149"/>
    </row>
    <row r="53" spans="1:5" ht="15">
      <c r="A53" s="149" t="s">
        <v>93</v>
      </c>
      <c r="B53" s="149"/>
      <c r="C53" s="149"/>
      <c r="D53" s="149"/>
      <c r="E53" s="149"/>
    </row>
    <row r="54" spans="1:5" ht="15">
      <c r="A54" s="149" t="s">
        <v>94</v>
      </c>
      <c r="B54" s="149"/>
      <c r="C54" s="149"/>
      <c r="D54" s="149"/>
      <c r="E54" s="149"/>
    </row>
    <row r="55" spans="1:5" ht="15">
      <c r="A55" s="149" t="s">
        <v>95</v>
      </c>
      <c r="B55" s="149"/>
      <c r="C55" s="149"/>
      <c r="D55" s="149"/>
      <c r="E55" s="149"/>
    </row>
  </sheetData>
  <sheetProtection/>
  <mergeCells count="3"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A12" sqref="A12:A13"/>
    </sheetView>
  </sheetViews>
  <sheetFormatPr defaultColWidth="11.421875" defaultRowHeight="12.75"/>
  <cols>
    <col min="1" max="1" width="9.8515625" style="1" customWidth="1"/>
    <col min="2" max="2" width="11.8515625" style="1" customWidth="1"/>
    <col min="3" max="3" width="9.57421875" style="1" customWidth="1"/>
    <col min="4" max="4" width="9.28125" style="1" customWidth="1"/>
    <col min="5" max="16384" width="11.421875" style="1" customWidth="1"/>
  </cols>
  <sheetData>
    <row r="1" spans="1:2" s="18" customFormat="1" ht="12.75">
      <c r="A1" s="18" t="s">
        <v>34</v>
      </c>
      <c r="B1" s="18" t="s">
        <v>35</v>
      </c>
    </row>
    <row r="2" s="19" customFormat="1" ht="12.75">
      <c r="A2" s="18" t="s">
        <v>40</v>
      </c>
    </row>
    <row r="4" spans="1:6" ht="38.25">
      <c r="A4" s="9" t="s">
        <v>37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</row>
    <row r="5" spans="1:6" ht="12.75">
      <c r="A5" s="12" t="s">
        <v>0</v>
      </c>
      <c r="B5" s="13">
        <v>204.3</v>
      </c>
      <c r="C5" s="13">
        <v>240.28</v>
      </c>
      <c r="D5" s="13">
        <v>261.29</v>
      </c>
      <c r="E5" s="14">
        <v>0.1761</v>
      </c>
      <c r="F5" s="14">
        <v>0.0874</v>
      </c>
    </row>
    <row r="6" spans="1:6" ht="12.75">
      <c r="A6" s="15" t="s">
        <v>1</v>
      </c>
      <c r="B6" s="16">
        <v>152.96</v>
      </c>
      <c r="C6" s="16">
        <v>185.43</v>
      </c>
      <c r="D6" s="16">
        <v>202.96</v>
      </c>
      <c r="E6" s="17">
        <v>0.2123</v>
      </c>
      <c r="F6" s="17">
        <v>0.0946</v>
      </c>
    </row>
    <row r="7" spans="1:6" ht="12.75">
      <c r="A7" s="15" t="s">
        <v>6</v>
      </c>
      <c r="B7" s="16">
        <v>103.64</v>
      </c>
      <c r="C7" s="16">
        <v>125.55</v>
      </c>
      <c r="D7" s="16">
        <v>141</v>
      </c>
      <c r="E7" s="17">
        <v>0.2114</v>
      </c>
      <c r="F7" s="17">
        <v>0.1231</v>
      </c>
    </row>
    <row r="8" spans="1:6" ht="12.75">
      <c r="A8" s="15" t="s">
        <v>7</v>
      </c>
      <c r="B8" s="16">
        <v>82.78</v>
      </c>
      <c r="C8" s="16">
        <v>100.7</v>
      </c>
      <c r="D8" s="16">
        <v>116.42</v>
      </c>
      <c r="E8" s="17">
        <v>0.2165</v>
      </c>
      <c r="F8" s="17">
        <v>0.156</v>
      </c>
    </row>
    <row r="9" spans="1:6" ht="12.75">
      <c r="A9" s="15" t="s">
        <v>8</v>
      </c>
      <c r="B9" s="16">
        <v>61.75</v>
      </c>
      <c r="C9" s="16">
        <v>74.84</v>
      </c>
      <c r="D9" s="16">
        <v>88.81</v>
      </c>
      <c r="E9" s="17">
        <v>0.2119</v>
      </c>
      <c r="F9" s="17">
        <v>0.1867</v>
      </c>
    </row>
    <row r="10" spans="1:6" ht="12.75">
      <c r="A10" s="6" t="s">
        <v>9</v>
      </c>
      <c r="B10" s="7">
        <v>36.93</v>
      </c>
      <c r="C10" s="7">
        <v>46.36</v>
      </c>
      <c r="D10" s="7">
        <v>57.49</v>
      </c>
      <c r="E10" s="8">
        <v>0.2554</v>
      </c>
      <c r="F10" s="8">
        <v>0.2399</v>
      </c>
    </row>
    <row r="12" ht="12.75">
      <c r="A12" s="34" t="s">
        <v>49</v>
      </c>
    </row>
    <row r="13" ht="12.75">
      <c r="A13" s="35" t="s">
        <v>48</v>
      </c>
    </row>
    <row r="14" ht="13.5" thickBot="1"/>
    <row r="15" spans="1:6" ht="12.75">
      <c r="A15" s="24" t="s">
        <v>24</v>
      </c>
      <c r="B15" s="25"/>
      <c r="C15" s="25"/>
      <c r="D15" s="25"/>
      <c r="E15" s="25"/>
      <c r="F15" s="26"/>
    </row>
    <row r="16" spans="1:6" ht="12.75">
      <c r="A16" s="27"/>
      <c r="B16" s="28"/>
      <c r="C16" s="28"/>
      <c r="D16" s="28"/>
      <c r="E16" s="28"/>
      <c r="F16" s="29"/>
    </row>
    <row r="17" spans="1:6" ht="12.75">
      <c r="A17" s="30">
        <v>1</v>
      </c>
      <c r="B17" s="28" t="s">
        <v>16</v>
      </c>
      <c r="C17" s="28"/>
      <c r="D17" s="28"/>
      <c r="E17" s="28"/>
      <c r="F17" s="29"/>
    </row>
    <row r="18" spans="1:6" ht="12.75">
      <c r="A18" s="30">
        <v>2</v>
      </c>
      <c r="B18" s="28" t="s">
        <v>17</v>
      </c>
      <c r="C18" s="28"/>
      <c r="D18" s="28"/>
      <c r="E18" s="28"/>
      <c r="F18" s="29"/>
    </row>
    <row r="19" spans="1:6" ht="12.75">
      <c r="A19" s="30">
        <v>3</v>
      </c>
      <c r="B19" s="28" t="s">
        <v>18</v>
      </c>
      <c r="C19" s="28"/>
      <c r="D19" s="28"/>
      <c r="E19" s="28"/>
      <c r="F19" s="29"/>
    </row>
    <row r="20" spans="1:6" ht="12.75">
      <c r="A20" s="30">
        <v>4</v>
      </c>
      <c r="B20" s="28" t="s">
        <v>13</v>
      </c>
      <c r="C20" s="28"/>
      <c r="D20" s="28"/>
      <c r="E20" s="28"/>
      <c r="F20" s="29"/>
    </row>
    <row r="21" spans="1:6" ht="12.75">
      <c r="A21" s="30" t="s">
        <v>10</v>
      </c>
      <c r="B21" s="28" t="s">
        <v>23</v>
      </c>
      <c r="C21" s="28"/>
      <c r="D21" s="28"/>
      <c r="E21" s="28"/>
      <c r="F21" s="29"/>
    </row>
    <row r="22" spans="1:6" ht="12.75">
      <c r="A22" s="30" t="s">
        <v>11</v>
      </c>
      <c r="B22" s="28" t="s">
        <v>22</v>
      </c>
      <c r="C22" s="28"/>
      <c r="D22" s="28"/>
      <c r="E22" s="28"/>
      <c r="F22" s="29"/>
    </row>
    <row r="23" spans="1:6" ht="12.75">
      <c r="A23" s="30" t="s">
        <v>12</v>
      </c>
      <c r="B23" s="28" t="s">
        <v>14</v>
      </c>
      <c r="C23" s="28"/>
      <c r="D23" s="28"/>
      <c r="E23" s="28"/>
      <c r="F23" s="29"/>
    </row>
    <row r="24" spans="1:6" ht="12.75">
      <c r="A24" s="30">
        <v>5</v>
      </c>
      <c r="B24" s="28" t="s">
        <v>19</v>
      </c>
      <c r="C24" s="28"/>
      <c r="D24" s="28"/>
      <c r="E24" s="28"/>
      <c r="F24" s="29"/>
    </row>
    <row r="25" spans="1:6" ht="12.75">
      <c r="A25" s="30">
        <v>6</v>
      </c>
      <c r="B25" s="28" t="s">
        <v>20</v>
      </c>
      <c r="C25" s="28"/>
      <c r="D25" s="28"/>
      <c r="E25" s="28"/>
      <c r="F25" s="29"/>
    </row>
    <row r="26" spans="1:6" ht="12.75">
      <c r="A26" s="30">
        <v>7</v>
      </c>
      <c r="B26" s="28" t="s">
        <v>21</v>
      </c>
      <c r="C26" s="28"/>
      <c r="D26" s="28"/>
      <c r="E26" s="28"/>
      <c r="F26" s="29"/>
    </row>
    <row r="27" spans="1:6" ht="12.75">
      <c r="A27" s="30">
        <v>8</v>
      </c>
      <c r="B27" s="28" t="s">
        <v>15</v>
      </c>
      <c r="C27" s="28"/>
      <c r="D27" s="28"/>
      <c r="E27" s="28"/>
      <c r="F27" s="29"/>
    </row>
    <row r="28" spans="1:6" ht="13.5" thickBot="1">
      <c r="A28" s="31"/>
      <c r="B28" s="32"/>
      <c r="C28" s="32"/>
      <c r="D28" s="32"/>
      <c r="E28" s="32"/>
      <c r="F28" s="33"/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ySplit="1" topLeftCell="A28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" width="16.00390625" style="136" customWidth="1"/>
    <col min="2" max="2" width="12.7109375" style="136" customWidth="1"/>
    <col min="3" max="16384" width="11.421875" style="136" customWidth="1"/>
  </cols>
  <sheetData>
    <row r="1" spans="1:11" ht="15">
      <c r="A1" s="154" t="s">
        <v>326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6.5" customHeight="1">
      <c r="A2" s="140" t="s">
        <v>226</v>
      </c>
      <c r="B2" s="140" t="s">
        <v>287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">
      <c r="A3" s="150" t="s">
        <v>327</v>
      </c>
      <c r="B3" s="150" t="s">
        <v>229</v>
      </c>
      <c r="C3" s="150" t="s">
        <v>245</v>
      </c>
      <c r="D3" s="160"/>
      <c r="E3" s="160"/>
      <c r="F3" s="160"/>
      <c r="G3" s="160"/>
      <c r="H3" s="160"/>
      <c r="I3" s="160"/>
      <c r="J3" s="160"/>
      <c r="K3" s="160"/>
    </row>
    <row r="4" spans="1:11" ht="15">
      <c r="A4" s="139" t="s">
        <v>231</v>
      </c>
      <c r="B4" s="139">
        <v>93.86</v>
      </c>
      <c r="C4" s="139">
        <v>89.1</v>
      </c>
      <c r="D4" s="142"/>
      <c r="E4" s="142"/>
      <c r="F4" s="142"/>
      <c r="G4" s="142"/>
      <c r="H4" s="142"/>
      <c r="I4" s="142"/>
      <c r="J4" s="142"/>
      <c r="K4" s="142"/>
    </row>
    <row r="5" spans="1:11" ht="15">
      <c r="A5" s="139" t="s">
        <v>232</v>
      </c>
      <c r="B5" s="139">
        <v>89.22</v>
      </c>
      <c r="C5" s="139">
        <v>82.67</v>
      </c>
      <c r="D5" s="142"/>
      <c r="E5" s="142"/>
      <c r="F5" s="142"/>
      <c r="G5" s="142"/>
      <c r="H5" s="142"/>
      <c r="I5" s="142"/>
      <c r="J5" s="142"/>
      <c r="K5" s="142"/>
    </row>
    <row r="6" spans="1:11" ht="15">
      <c r="A6" s="137" t="s">
        <v>233</v>
      </c>
      <c r="B6" s="137">
        <v>1445.44</v>
      </c>
      <c r="C6" s="137">
        <v>938.68</v>
      </c>
      <c r="D6" s="138"/>
      <c r="E6" s="138"/>
      <c r="F6" s="138"/>
      <c r="G6" s="138"/>
      <c r="H6" s="138"/>
      <c r="I6" s="138"/>
      <c r="J6" s="138"/>
      <c r="K6" s="138"/>
    </row>
    <row r="7" spans="1:11" ht="19.5" customHeight="1">
      <c r="A7" s="140" t="s">
        <v>309</v>
      </c>
      <c r="B7" s="140" t="s">
        <v>287</v>
      </c>
      <c r="C7" s="140" t="s">
        <v>226</v>
      </c>
      <c r="D7" s="141"/>
      <c r="E7" s="141"/>
      <c r="F7" s="141"/>
      <c r="G7" s="141"/>
      <c r="H7" s="141"/>
      <c r="I7" s="141"/>
      <c r="J7" s="141"/>
      <c r="K7" s="141"/>
    </row>
    <row r="8" spans="1:3" ht="15">
      <c r="A8" s="139" t="s">
        <v>328</v>
      </c>
      <c r="B8" s="139" t="s">
        <v>230</v>
      </c>
      <c r="C8" s="139" t="s">
        <v>283</v>
      </c>
    </row>
    <row r="9" spans="1:4" ht="15">
      <c r="A9" s="139" t="s">
        <v>284</v>
      </c>
      <c r="B9" s="139" t="s">
        <v>235</v>
      </c>
      <c r="C9" s="139" t="s">
        <v>235</v>
      </c>
      <c r="D9" s="139" t="s">
        <v>329</v>
      </c>
    </row>
    <row r="10" spans="1:4" ht="15">
      <c r="A10" s="139" t="s">
        <v>231</v>
      </c>
      <c r="B10" s="139">
        <v>142.52</v>
      </c>
      <c r="C10" s="139">
        <v>127.52</v>
      </c>
      <c r="D10" s="139">
        <v>-10.5</v>
      </c>
    </row>
    <row r="11" spans="1:11" ht="15">
      <c r="A11" s="139" t="s">
        <v>232</v>
      </c>
      <c r="B11" s="139">
        <v>143.53</v>
      </c>
      <c r="C11" s="139">
        <v>127.94</v>
      </c>
      <c r="D11" s="139" t="s">
        <v>235</v>
      </c>
      <c r="E11" s="142"/>
      <c r="F11" s="142"/>
      <c r="G11" s="142"/>
      <c r="H11" s="142"/>
      <c r="I11" s="142"/>
      <c r="J11" s="142"/>
      <c r="K11" s="142"/>
    </row>
    <row r="12" spans="1:11" ht="15">
      <c r="A12" s="137" t="s">
        <v>233</v>
      </c>
      <c r="B12" s="137">
        <v>1912</v>
      </c>
      <c r="C12" s="137">
        <v>1453.23</v>
      </c>
      <c r="D12" s="137" t="s">
        <v>235</v>
      </c>
      <c r="E12" s="138"/>
      <c r="F12" s="138"/>
      <c r="G12" s="138"/>
      <c r="H12" s="138"/>
      <c r="I12" s="138"/>
      <c r="J12" s="138"/>
      <c r="K12" s="138"/>
    </row>
    <row r="13" spans="1:4" ht="15">
      <c r="A13" s="139" t="s">
        <v>272</v>
      </c>
      <c r="B13" s="139" t="s">
        <v>235</v>
      </c>
      <c r="C13" s="139" t="s">
        <v>235</v>
      </c>
      <c r="D13" s="139" t="s">
        <v>235</v>
      </c>
    </row>
    <row r="14" spans="1:4" ht="15">
      <c r="A14" s="139" t="s">
        <v>231</v>
      </c>
      <c r="B14" s="139">
        <v>122.65</v>
      </c>
      <c r="C14" s="139">
        <v>111.45</v>
      </c>
      <c r="D14" s="139">
        <v>-9.1</v>
      </c>
    </row>
    <row r="15" spans="1:4" ht="15">
      <c r="A15" s="139" t="s">
        <v>232</v>
      </c>
      <c r="B15" s="139">
        <v>114.17</v>
      </c>
      <c r="C15" s="139">
        <v>105.22</v>
      </c>
      <c r="D15" s="139" t="s">
        <v>235</v>
      </c>
    </row>
    <row r="16" spans="1:11" ht="15">
      <c r="A16" s="137" t="s">
        <v>233</v>
      </c>
      <c r="B16" s="137">
        <v>2321.33</v>
      </c>
      <c r="C16" s="137">
        <v>1796.58</v>
      </c>
      <c r="D16" s="137" t="s">
        <v>235</v>
      </c>
      <c r="E16" s="138"/>
      <c r="F16" s="138"/>
      <c r="G16" s="138"/>
      <c r="H16" s="138"/>
      <c r="I16" s="138"/>
      <c r="J16" s="138"/>
      <c r="K16" s="138"/>
    </row>
    <row r="17" spans="1:4" ht="15">
      <c r="A17" s="139" t="s">
        <v>303</v>
      </c>
      <c r="B17" s="139" t="s">
        <v>235</v>
      </c>
      <c r="C17" s="139" t="s">
        <v>235</v>
      </c>
      <c r="D17" s="139" t="s">
        <v>235</v>
      </c>
    </row>
    <row r="18" spans="1:4" ht="15">
      <c r="A18" s="139" t="s">
        <v>231</v>
      </c>
      <c r="B18" s="139">
        <v>170.43</v>
      </c>
      <c r="C18" s="139">
        <v>152.37</v>
      </c>
      <c r="D18" s="139">
        <v>-10.6</v>
      </c>
    </row>
    <row r="19" spans="1:4" ht="15">
      <c r="A19" s="139" t="s">
        <v>232</v>
      </c>
      <c r="B19" s="139">
        <v>172.89</v>
      </c>
      <c r="C19" s="139">
        <v>154.1</v>
      </c>
      <c r="D19" s="139" t="s">
        <v>235</v>
      </c>
    </row>
    <row r="20" spans="1:11" ht="15">
      <c r="A20" s="137" t="s">
        <v>233</v>
      </c>
      <c r="B20" s="137">
        <v>2214.29</v>
      </c>
      <c r="C20" s="137">
        <v>1698.66</v>
      </c>
      <c r="D20" s="137" t="s">
        <v>235</v>
      </c>
      <c r="E20" s="138"/>
      <c r="F20" s="138"/>
      <c r="G20" s="138"/>
      <c r="H20" s="138"/>
      <c r="I20" s="138"/>
      <c r="J20" s="138"/>
      <c r="K20" s="138"/>
    </row>
    <row r="21" spans="1:4" ht="15">
      <c r="A21" s="139" t="s">
        <v>239</v>
      </c>
      <c r="B21" s="139" t="s">
        <v>235</v>
      </c>
      <c r="C21" s="139" t="s">
        <v>235</v>
      </c>
      <c r="D21" s="139" t="s">
        <v>329</v>
      </c>
    </row>
    <row r="22" spans="1:4" ht="15">
      <c r="A22" s="139" t="s">
        <v>231</v>
      </c>
      <c r="B22" s="139">
        <v>97.27</v>
      </c>
      <c r="C22" s="139">
        <v>90.57</v>
      </c>
      <c r="D22" s="139">
        <v>-6.9</v>
      </c>
    </row>
    <row r="23" spans="1:4" ht="15">
      <c r="A23" s="139" t="s">
        <v>232</v>
      </c>
      <c r="B23" s="139">
        <v>97.86</v>
      </c>
      <c r="C23" s="139">
        <v>90.79</v>
      </c>
      <c r="D23" s="139" t="s">
        <v>235</v>
      </c>
    </row>
    <row r="24" spans="1:11" ht="15">
      <c r="A24" s="137" t="s">
        <v>233</v>
      </c>
      <c r="B24" s="137">
        <v>687.17</v>
      </c>
      <c r="C24" s="137">
        <v>556.12</v>
      </c>
      <c r="D24" s="137" t="s">
        <v>235</v>
      </c>
      <c r="E24" s="138"/>
      <c r="F24" s="138"/>
      <c r="G24" s="138"/>
      <c r="H24" s="138"/>
      <c r="I24" s="138"/>
      <c r="J24" s="138"/>
      <c r="K24" s="138"/>
    </row>
    <row r="25" spans="1:11" ht="15">
      <c r="A25" s="139" t="s">
        <v>240</v>
      </c>
      <c r="B25" s="139" t="s">
        <v>235</v>
      </c>
      <c r="C25" s="139" t="s">
        <v>235</v>
      </c>
      <c r="D25" s="139" t="s">
        <v>235</v>
      </c>
      <c r="E25" s="142"/>
      <c r="F25" s="142"/>
      <c r="G25" s="142"/>
      <c r="H25" s="142"/>
      <c r="I25" s="142"/>
      <c r="J25" s="142"/>
      <c r="K25" s="142"/>
    </row>
    <row r="26" spans="1:11" ht="15">
      <c r="A26" s="139" t="s">
        <v>231</v>
      </c>
      <c r="B26" s="139">
        <v>86.28</v>
      </c>
      <c r="C26" s="139">
        <v>79.79</v>
      </c>
      <c r="D26" s="139">
        <v>-7.5</v>
      </c>
      <c r="E26" s="142"/>
      <c r="F26" s="142"/>
      <c r="G26" s="142"/>
      <c r="H26" s="142"/>
      <c r="I26" s="142"/>
      <c r="J26" s="142"/>
      <c r="K26" s="142"/>
    </row>
    <row r="27" spans="1:11" ht="15">
      <c r="A27" s="139" t="s">
        <v>232</v>
      </c>
      <c r="B27" s="139">
        <v>86.72</v>
      </c>
      <c r="C27" s="139">
        <v>82.22</v>
      </c>
      <c r="D27" s="139" t="s">
        <v>235</v>
      </c>
      <c r="E27" s="142"/>
      <c r="F27" s="142"/>
      <c r="G27" s="142"/>
      <c r="H27" s="142"/>
      <c r="I27" s="142"/>
      <c r="J27" s="142"/>
      <c r="K27" s="142"/>
    </row>
    <row r="28" spans="1:11" ht="15">
      <c r="A28" s="137" t="s">
        <v>233</v>
      </c>
      <c r="B28" s="137">
        <v>339.73</v>
      </c>
      <c r="C28" s="137">
        <v>270.13</v>
      </c>
      <c r="D28" s="137" t="s">
        <v>235</v>
      </c>
      <c r="E28" s="138"/>
      <c r="F28" s="138"/>
      <c r="G28" s="138"/>
      <c r="H28" s="138"/>
      <c r="I28" s="138"/>
      <c r="J28" s="138"/>
      <c r="K28" s="138"/>
    </row>
    <row r="29" spans="1:11" ht="15">
      <c r="A29" s="139" t="s">
        <v>241</v>
      </c>
      <c r="B29" s="139" t="s">
        <v>235</v>
      </c>
      <c r="C29" s="139" t="s">
        <v>235</v>
      </c>
      <c r="D29" s="139" t="s">
        <v>235</v>
      </c>
      <c r="E29" s="142"/>
      <c r="F29" s="142"/>
      <c r="G29" s="142"/>
      <c r="H29" s="142"/>
      <c r="I29" s="142"/>
      <c r="J29" s="142"/>
      <c r="K29" s="142"/>
    </row>
    <row r="30" spans="1:11" ht="15">
      <c r="A30" s="139" t="s">
        <v>231</v>
      </c>
      <c r="B30" s="139">
        <v>84.88</v>
      </c>
      <c r="C30" s="139">
        <v>78.09</v>
      </c>
      <c r="D30" s="139">
        <v>-8</v>
      </c>
      <c r="E30" s="142"/>
      <c r="F30" s="142"/>
      <c r="G30" s="142"/>
      <c r="H30" s="142"/>
      <c r="I30" s="142"/>
      <c r="J30" s="142"/>
      <c r="K30" s="142"/>
    </row>
    <row r="31" spans="1:11" ht="15">
      <c r="A31" s="139" t="s">
        <v>232</v>
      </c>
      <c r="B31" s="139">
        <v>86.77</v>
      </c>
      <c r="C31" s="139">
        <v>79.96</v>
      </c>
      <c r="D31" s="139" t="s">
        <v>235</v>
      </c>
      <c r="E31" s="142"/>
      <c r="F31" s="142"/>
      <c r="G31" s="142"/>
      <c r="H31" s="142"/>
      <c r="I31" s="142"/>
      <c r="J31" s="142"/>
      <c r="K31" s="142"/>
    </row>
    <row r="32" spans="1:11" ht="15">
      <c r="A32" s="137" t="s">
        <v>233</v>
      </c>
      <c r="B32" s="137">
        <v>237.71</v>
      </c>
      <c r="C32" s="137">
        <v>189.43</v>
      </c>
      <c r="D32" s="137" t="s">
        <v>235</v>
      </c>
      <c r="E32" s="138"/>
      <c r="F32" s="138"/>
      <c r="G32" s="138"/>
      <c r="H32" s="138"/>
      <c r="I32" s="138"/>
      <c r="J32" s="138"/>
      <c r="K32" s="138"/>
    </row>
    <row r="33" spans="1:4" ht="15">
      <c r="A33" s="139" t="s">
        <v>242</v>
      </c>
      <c r="B33" s="139" t="s">
        <v>235</v>
      </c>
      <c r="C33" s="139" t="s">
        <v>235</v>
      </c>
      <c r="D33" s="139" t="s">
        <v>235</v>
      </c>
    </row>
    <row r="34" spans="1:4" ht="15">
      <c r="A34" s="139" t="s">
        <v>231</v>
      </c>
      <c r="B34" s="139">
        <v>63.69</v>
      </c>
      <c r="C34" s="139">
        <v>73.29</v>
      </c>
      <c r="D34" s="139">
        <v>15.1</v>
      </c>
    </row>
    <row r="35" spans="1:4" ht="15">
      <c r="A35" s="139" t="s">
        <v>232</v>
      </c>
      <c r="B35" s="139">
        <v>65.24</v>
      </c>
      <c r="C35" s="139">
        <v>76.39</v>
      </c>
      <c r="D35" s="139" t="s">
        <v>235</v>
      </c>
    </row>
    <row r="36" spans="1:11" ht="15">
      <c r="A36" s="137" t="s">
        <v>233</v>
      </c>
      <c r="B36" s="137">
        <v>491.28</v>
      </c>
      <c r="C36" s="137">
        <v>258.61</v>
      </c>
      <c r="D36" s="137" t="s">
        <v>235</v>
      </c>
      <c r="E36" s="138"/>
      <c r="F36" s="138"/>
      <c r="G36" s="138"/>
      <c r="H36" s="138"/>
      <c r="I36" s="138"/>
      <c r="J36" s="138"/>
      <c r="K36" s="138"/>
    </row>
    <row r="38" spans="1:5" ht="15">
      <c r="A38" s="137" t="s">
        <v>330</v>
      </c>
      <c r="B38" s="197" t="s">
        <v>310</v>
      </c>
      <c r="C38" s="197"/>
      <c r="D38" s="197" t="s">
        <v>305</v>
      </c>
      <c r="E38" s="197"/>
    </row>
    <row r="39" spans="1:5" ht="15">
      <c r="A39" s="140" t="s">
        <v>330</v>
      </c>
      <c r="B39" s="140" t="s">
        <v>229</v>
      </c>
      <c r="C39" s="140" t="s">
        <v>230</v>
      </c>
      <c r="D39" s="140" t="s">
        <v>229</v>
      </c>
      <c r="E39" s="140" t="s">
        <v>245</v>
      </c>
    </row>
    <row r="40" spans="1:5" ht="15">
      <c r="A40" s="139" t="s">
        <v>331</v>
      </c>
      <c r="B40" s="139">
        <v>93.9</v>
      </c>
      <c r="C40" s="139">
        <v>89.1</v>
      </c>
      <c r="D40" s="158">
        <v>16762</v>
      </c>
      <c r="E40" s="158">
        <v>15911</v>
      </c>
    </row>
    <row r="41" spans="1:5" ht="15">
      <c r="A41" s="139" t="s">
        <v>332</v>
      </c>
      <c r="B41" s="139">
        <v>97.4</v>
      </c>
      <c r="C41" s="139">
        <v>96.4</v>
      </c>
      <c r="D41" s="158">
        <v>17397</v>
      </c>
      <c r="E41" s="158">
        <v>17215</v>
      </c>
    </row>
    <row r="42" spans="1:5" ht="15">
      <c r="A42" s="137" t="s">
        <v>333</v>
      </c>
      <c r="B42" s="137">
        <v>93.7</v>
      </c>
      <c r="C42" s="137">
        <v>88.8</v>
      </c>
      <c r="D42" s="163">
        <v>16732</v>
      </c>
      <c r="E42" s="163">
        <v>15865</v>
      </c>
    </row>
    <row r="44" spans="1:11" ht="15">
      <c r="A44" s="143" t="s">
        <v>277</v>
      </c>
      <c r="B44" s="144"/>
      <c r="C44" s="144"/>
      <c r="D44" s="144"/>
      <c r="E44" s="144"/>
      <c r="F44" s="144"/>
      <c r="G44" s="144"/>
      <c r="H44" s="144"/>
      <c r="I44" s="145"/>
      <c r="J44" s="145"/>
      <c r="K44" s="145"/>
    </row>
    <row r="45" spans="1:11" ht="15">
      <c r="A45" s="143" t="s">
        <v>252</v>
      </c>
      <c r="B45" s="146"/>
      <c r="C45" s="146"/>
      <c r="D45" s="146"/>
      <c r="E45" s="146"/>
      <c r="F45" s="146"/>
      <c r="G45" s="146"/>
      <c r="H45" s="146"/>
      <c r="I45" s="147"/>
      <c r="J45" s="147"/>
      <c r="K45" s="147"/>
    </row>
    <row r="46" spans="1:11" ht="15">
      <c r="A46" s="143" t="s">
        <v>253</v>
      </c>
      <c r="B46" s="144"/>
      <c r="C46" s="144"/>
      <c r="D46" s="144"/>
      <c r="E46" s="144"/>
      <c r="F46" s="144"/>
      <c r="G46" s="144"/>
      <c r="H46" s="144"/>
      <c r="I46" s="145"/>
      <c r="J46" s="145"/>
      <c r="K46" s="145"/>
    </row>
    <row r="47" spans="1:11" ht="15">
      <c r="A47" s="144"/>
      <c r="B47" s="144"/>
      <c r="C47" s="144"/>
      <c r="D47" s="144"/>
      <c r="E47" s="144"/>
      <c r="F47" s="144"/>
      <c r="G47" s="144"/>
      <c r="H47" s="144"/>
      <c r="I47" s="145"/>
      <c r="J47" s="145"/>
      <c r="K47" s="145"/>
    </row>
    <row r="48" spans="1:5" ht="15">
      <c r="A48" s="149" t="s">
        <v>87</v>
      </c>
      <c r="B48" s="149"/>
      <c r="C48" s="149"/>
      <c r="D48" s="149"/>
      <c r="E48" s="149"/>
    </row>
    <row r="49" spans="1:5" ht="15">
      <c r="A49" s="149" t="s">
        <v>88</v>
      </c>
      <c r="B49" s="149"/>
      <c r="C49" s="149"/>
      <c r="D49" s="149"/>
      <c r="E49" s="149"/>
    </row>
    <row r="50" spans="1:5" ht="15">
      <c r="A50" s="149" t="s">
        <v>89</v>
      </c>
      <c r="B50" s="149"/>
      <c r="C50" s="149"/>
      <c r="D50" s="149"/>
      <c r="E50" s="149"/>
    </row>
    <row r="51" spans="1:5" ht="15">
      <c r="A51" s="149" t="s">
        <v>90</v>
      </c>
      <c r="B51" s="149"/>
      <c r="C51" s="149"/>
      <c r="D51" s="149"/>
      <c r="E51" s="149"/>
    </row>
    <row r="52" spans="1:5" ht="15">
      <c r="A52" s="149" t="s">
        <v>91</v>
      </c>
      <c r="B52" s="149"/>
      <c r="C52" s="149"/>
      <c r="D52" s="149"/>
      <c r="E52" s="149"/>
    </row>
    <row r="53" spans="1:5" ht="15">
      <c r="A53" s="149" t="s">
        <v>92</v>
      </c>
      <c r="B53" s="149"/>
      <c r="C53" s="149"/>
      <c r="D53" s="149"/>
      <c r="E53" s="149"/>
    </row>
    <row r="54" spans="1:5" ht="15">
      <c r="A54" s="149" t="s">
        <v>93</v>
      </c>
      <c r="B54" s="149"/>
      <c r="C54" s="149"/>
      <c r="D54" s="149"/>
      <c r="E54" s="149"/>
    </row>
    <row r="55" spans="1:5" ht="15">
      <c r="A55" s="149" t="s">
        <v>94</v>
      </c>
      <c r="B55" s="149"/>
      <c r="C55" s="149"/>
      <c r="D55" s="149"/>
      <c r="E55" s="149"/>
    </row>
    <row r="56" spans="1:5" ht="15">
      <c r="A56" s="149" t="s">
        <v>95</v>
      </c>
      <c r="B56" s="149"/>
      <c r="C56" s="149"/>
      <c r="D56" s="149"/>
      <c r="E56" s="149"/>
    </row>
  </sheetData>
  <sheetProtection/>
  <mergeCells count="2">
    <mergeCell ref="B38:C38"/>
    <mergeCell ref="D38:E3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1" topLeftCell="A35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" width="12.421875" style="136" customWidth="1"/>
    <col min="2" max="16384" width="11.421875" style="136" customWidth="1"/>
  </cols>
  <sheetData>
    <row r="1" spans="1:11" ht="15">
      <c r="A1" s="154" t="s">
        <v>334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>
      <c r="A2" s="141"/>
      <c r="B2" s="164" t="s">
        <v>335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">
      <c r="A3" s="140" t="s">
        <v>226</v>
      </c>
      <c r="B3" s="140" t="s">
        <v>229</v>
      </c>
      <c r="C3" s="140" t="s">
        <v>245</v>
      </c>
      <c r="D3" s="141"/>
      <c r="E3" s="141"/>
      <c r="F3" s="141"/>
      <c r="G3" s="141"/>
      <c r="H3" s="141"/>
      <c r="I3" s="141"/>
      <c r="J3" s="141"/>
      <c r="K3" s="141"/>
    </row>
    <row r="4" ht="15">
      <c r="A4" s="139" t="s">
        <v>336</v>
      </c>
    </row>
    <row r="5" spans="1:3" ht="15">
      <c r="A5" s="139" t="s">
        <v>231</v>
      </c>
      <c r="B5" s="139">
        <v>97.42</v>
      </c>
      <c r="C5" s="139">
        <v>96.4</v>
      </c>
    </row>
    <row r="6" spans="1:3" ht="15">
      <c r="A6" s="139" t="s">
        <v>232</v>
      </c>
      <c r="B6" s="139">
        <v>90.75</v>
      </c>
      <c r="C6" s="139">
        <v>92.27</v>
      </c>
    </row>
    <row r="7" spans="1:3" ht="15">
      <c r="A7" s="139" t="s">
        <v>233</v>
      </c>
      <c r="B7" s="139">
        <v>1508.35</v>
      </c>
      <c r="C7" s="139">
        <v>549.75</v>
      </c>
    </row>
    <row r="8" spans="1:3" ht="15">
      <c r="A8" s="139" t="s">
        <v>337</v>
      </c>
      <c r="B8" s="139"/>
      <c r="C8" s="139"/>
    </row>
    <row r="9" spans="1:3" ht="15">
      <c r="A9" s="139" t="s">
        <v>231</v>
      </c>
      <c r="B9" s="139">
        <v>93.69</v>
      </c>
      <c r="C9" s="139">
        <v>88.83</v>
      </c>
    </row>
    <row r="10" spans="1:3" ht="15">
      <c r="A10" s="139" t="s">
        <v>232</v>
      </c>
      <c r="B10" s="139">
        <v>89.22</v>
      </c>
      <c r="C10" s="139">
        <v>79.96</v>
      </c>
    </row>
    <row r="11" spans="1:11" ht="15">
      <c r="A11" s="137" t="s">
        <v>233</v>
      </c>
      <c r="B11" s="137">
        <v>1444</v>
      </c>
      <c r="C11" s="137">
        <v>947.25</v>
      </c>
      <c r="D11" s="138"/>
      <c r="E11" s="138"/>
      <c r="F11" s="138"/>
      <c r="G11" s="138"/>
      <c r="H11" s="138"/>
      <c r="I11" s="138"/>
      <c r="J11" s="138"/>
      <c r="K11" s="138"/>
    </row>
    <row r="12" spans="1:11" ht="1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15">
      <c r="A13" s="137" t="s">
        <v>338</v>
      </c>
      <c r="B13" s="197" t="s">
        <v>339</v>
      </c>
      <c r="C13" s="197"/>
      <c r="D13" s="197"/>
      <c r="E13" s="197" t="s">
        <v>340</v>
      </c>
      <c r="F13" s="197"/>
      <c r="G13" s="197"/>
      <c r="H13" s="138"/>
      <c r="I13" s="138"/>
      <c r="J13" s="138"/>
      <c r="K13" s="138"/>
    </row>
    <row r="14" spans="1:7" ht="15">
      <c r="A14" s="139" t="s">
        <v>341</v>
      </c>
      <c r="B14" s="139" t="s">
        <v>229</v>
      </c>
      <c r="C14" s="139" t="s">
        <v>230</v>
      </c>
      <c r="D14" s="139" t="s">
        <v>270</v>
      </c>
      <c r="E14" s="139" t="s">
        <v>229</v>
      </c>
      <c r="F14" s="139" t="s">
        <v>230</v>
      </c>
      <c r="G14" s="139" t="s">
        <v>342</v>
      </c>
    </row>
    <row r="15" spans="1:7" ht="15">
      <c r="A15" s="139" t="s">
        <v>284</v>
      </c>
      <c r="B15" s="139" t="s">
        <v>235</v>
      </c>
      <c r="C15" s="139" t="s">
        <v>235</v>
      </c>
      <c r="D15" s="139" t="s">
        <v>329</v>
      </c>
      <c r="E15" s="139" t="s">
        <v>235</v>
      </c>
      <c r="F15" s="139" t="s">
        <v>235</v>
      </c>
      <c r="G15" s="139" t="s">
        <v>329</v>
      </c>
    </row>
    <row r="16" spans="1:7" ht="15">
      <c r="A16" s="139" t="s">
        <v>231</v>
      </c>
      <c r="B16" s="139" t="s">
        <v>275</v>
      </c>
      <c r="C16" s="139" t="s">
        <v>275</v>
      </c>
      <c r="D16" s="139" t="s">
        <v>275</v>
      </c>
      <c r="E16" s="139">
        <v>142.52</v>
      </c>
      <c r="F16" s="139">
        <v>127.52</v>
      </c>
      <c r="G16" s="139">
        <v>-10.52</v>
      </c>
    </row>
    <row r="17" spans="1:7" ht="15">
      <c r="A17" s="139" t="s">
        <v>232</v>
      </c>
      <c r="B17" s="139" t="s">
        <v>275</v>
      </c>
      <c r="C17" s="139" t="s">
        <v>275</v>
      </c>
      <c r="D17" s="139" t="s">
        <v>273</v>
      </c>
      <c r="E17" s="139">
        <v>143.53</v>
      </c>
      <c r="F17" s="139">
        <v>127.94</v>
      </c>
      <c r="G17" s="139" t="s">
        <v>273</v>
      </c>
    </row>
    <row r="18" spans="1:11" ht="15">
      <c r="A18" s="137" t="s">
        <v>233</v>
      </c>
      <c r="B18" s="137" t="s">
        <v>275</v>
      </c>
      <c r="C18" s="137" t="s">
        <v>275</v>
      </c>
      <c r="D18" s="137" t="s">
        <v>273</v>
      </c>
      <c r="E18" s="137">
        <v>1912</v>
      </c>
      <c r="F18" s="137">
        <v>1453.23</v>
      </c>
      <c r="G18" s="137" t="s">
        <v>273</v>
      </c>
      <c r="H18" s="138"/>
      <c r="I18" s="138"/>
      <c r="J18" s="138"/>
      <c r="K18" s="138"/>
    </row>
    <row r="19" spans="1:7" ht="15">
      <c r="A19" s="139" t="s">
        <v>272</v>
      </c>
      <c r="B19" s="139" t="s">
        <v>273</v>
      </c>
      <c r="C19" s="139" t="s">
        <v>273</v>
      </c>
      <c r="D19" s="139" t="s">
        <v>273</v>
      </c>
      <c r="E19" s="139" t="s">
        <v>273</v>
      </c>
      <c r="F19" s="139" t="s">
        <v>273</v>
      </c>
      <c r="G19" s="139" t="s">
        <v>273</v>
      </c>
    </row>
    <row r="20" spans="1:7" ht="15">
      <c r="A20" s="139" t="s">
        <v>231</v>
      </c>
      <c r="B20" s="139">
        <v>108.91</v>
      </c>
      <c r="C20" s="139">
        <v>131.81</v>
      </c>
      <c r="D20" s="139">
        <v>21.03</v>
      </c>
      <c r="E20" s="139">
        <v>123.31</v>
      </c>
      <c r="F20" s="139">
        <v>111.29</v>
      </c>
      <c r="G20" s="139">
        <v>-9.75</v>
      </c>
    </row>
    <row r="21" spans="1:7" ht="15">
      <c r="A21" s="139" t="s">
        <v>232</v>
      </c>
      <c r="B21" s="139">
        <v>112.94</v>
      </c>
      <c r="C21" s="139">
        <v>131.81</v>
      </c>
      <c r="D21" s="139" t="s">
        <v>273</v>
      </c>
      <c r="E21" s="139">
        <v>114.17</v>
      </c>
      <c r="F21" s="139">
        <v>105.22</v>
      </c>
      <c r="G21" s="139" t="s">
        <v>273</v>
      </c>
    </row>
    <row r="22" spans="1:11" ht="15">
      <c r="A22" s="137" t="s">
        <v>233</v>
      </c>
      <c r="B22" s="137">
        <v>1164.89</v>
      </c>
      <c r="C22" s="137" t="s">
        <v>275</v>
      </c>
      <c r="D22" s="137" t="s">
        <v>273</v>
      </c>
      <c r="E22" s="137">
        <v>2377.09</v>
      </c>
      <c r="F22" s="137">
        <v>1807.7</v>
      </c>
      <c r="G22" s="137" t="s">
        <v>273</v>
      </c>
      <c r="H22" s="138"/>
      <c r="I22" s="138"/>
      <c r="J22" s="138"/>
      <c r="K22" s="138"/>
    </row>
    <row r="23" spans="1:7" ht="15">
      <c r="A23" s="139" t="s">
        <v>303</v>
      </c>
      <c r="B23" s="139" t="s">
        <v>273</v>
      </c>
      <c r="C23" s="139" t="s">
        <v>273</v>
      </c>
      <c r="D23" s="139" t="s">
        <v>273</v>
      </c>
      <c r="E23" s="139" t="s">
        <v>273</v>
      </c>
      <c r="F23" s="139" t="s">
        <v>273</v>
      </c>
      <c r="G23" s="139" t="s">
        <v>273</v>
      </c>
    </row>
    <row r="24" spans="1:7" ht="15">
      <c r="A24" s="139" t="s">
        <v>231</v>
      </c>
      <c r="B24" s="139">
        <v>153.27</v>
      </c>
      <c r="C24" s="139" t="s">
        <v>343</v>
      </c>
      <c r="D24" s="139" t="s">
        <v>343</v>
      </c>
      <c r="E24" s="139">
        <v>170.43</v>
      </c>
      <c r="F24" s="139">
        <v>152.37</v>
      </c>
      <c r="G24" s="139">
        <v>-10.59</v>
      </c>
    </row>
    <row r="25" spans="1:7" ht="15">
      <c r="A25" s="139" t="s">
        <v>232</v>
      </c>
      <c r="B25" s="139">
        <v>145.21</v>
      </c>
      <c r="C25" s="139" t="s">
        <v>343</v>
      </c>
      <c r="D25" s="139" t="s">
        <v>273</v>
      </c>
      <c r="E25" s="139">
        <v>172.89</v>
      </c>
      <c r="F25" s="139">
        <v>154.1</v>
      </c>
      <c r="G25" s="139" t="s">
        <v>273</v>
      </c>
    </row>
    <row r="26" spans="1:11" ht="15">
      <c r="A26" s="137" t="s">
        <v>233</v>
      </c>
      <c r="B26" s="137">
        <v>2245.18</v>
      </c>
      <c r="C26" s="137" t="s">
        <v>343</v>
      </c>
      <c r="D26" s="137" t="s">
        <v>273</v>
      </c>
      <c r="E26" s="137">
        <v>2214.29</v>
      </c>
      <c r="F26" s="137">
        <v>1698.66</v>
      </c>
      <c r="G26" s="137" t="s">
        <v>273</v>
      </c>
      <c r="H26" s="138"/>
      <c r="I26" s="138"/>
      <c r="J26" s="138"/>
      <c r="K26" s="138"/>
    </row>
    <row r="27" spans="1:7" ht="15">
      <c r="A27" s="139" t="s">
        <v>239</v>
      </c>
      <c r="B27" s="139" t="s">
        <v>273</v>
      </c>
      <c r="C27" s="139" t="s">
        <v>273</v>
      </c>
      <c r="D27" s="139" t="s">
        <v>273</v>
      </c>
      <c r="E27" s="139" t="s">
        <v>273</v>
      </c>
      <c r="F27" s="139" t="s">
        <v>273</v>
      </c>
      <c r="G27" s="139" t="s">
        <v>273</v>
      </c>
    </row>
    <row r="28" spans="1:7" ht="15">
      <c r="A28" s="139" t="s">
        <v>231</v>
      </c>
      <c r="B28" s="139">
        <v>95.12</v>
      </c>
      <c r="C28" s="139">
        <v>108.64</v>
      </c>
      <c r="D28" s="139">
        <v>14.21</v>
      </c>
      <c r="E28" s="139">
        <v>97.38</v>
      </c>
      <c r="F28" s="139">
        <v>89.04</v>
      </c>
      <c r="G28" s="139">
        <v>-8.57</v>
      </c>
    </row>
    <row r="29" spans="1:7" ht="15">
      <c r="A29" s="139" t="s">
        <v>232</v>
      </c>
      <c r="B29" s="139">
        <v>90.75</v>
      </c>
      <c r="C29" s="139">
        <v>105.45</v>
      </c>
      <c r="D29" s="139" t="s">
        <v>273</v>
      </c>
      <c r="E29" s="139">
        <v>98.19</v>
      </c>
      <c r="F29" s="139">
        <v>90.49</v>
      </c>
      <c r="G29" s="139" t="s">
        <v>273</v>
      </c>
    </row>
    <row r="30" spans="1:11" ht="15">
      <c r="A30" s="137" t="s">
        <v>233</v>
      </c>
      <c r="B30" s="137">
        <v>298.64</v>
      </c>
      <c r="C30" s="137">
        <v>371.5</v>
      </c>
      <c r="D30" s="137" t="s">
        <v>273</v>
      </c>
      <c r="E30" s="137">
        <v>709.16</v>
      </c>
      <c r="F30" s="137">
        <v>543.34</v>
      </c>
      <c r="G30" s="137" t="s">
        <v>273</v>
      </c>
      <c r="H30" s="138"/>
      <c r="I30" s="138"/>
      <c r="J30" s="138"/>
      <c r="K30" s="138"/>
    </row>
    <row r="31" spans="1:11" ht="15">
      <c r="A31" s="150" t="s">
        <v>240</v>
      </c>
      <c r="B31" s="150" t="s">
        <v>273</v>
      </c>
      <c r="C31" s="150" t="s">
        <v>273</v>
      </c>
      <c r="D31" s="150" t="s">
        <v>273</v>
      </c>
      <c r="E31" s="150" t="s">
        <v>273</v>
      </c>
      <c r="F31" s="150" t="s">
        <v>273</v>
      </c>
      <c r="G31" s="150" t="s">
        <v>273</v>
      </c>
      <c r="H31" s="160"/>
      <c r="I31" s="160"/>
      <c r="J31" s="160"/>
      <c r="K31" s="160"/>
    </row>
    <row r="32" spans="1:11" ht="15">
      <c r="A32" s="139" t="s">
        <v>231</v>
      </c>
      <c r="B32" s="139">
        <v>76.13</v>
      </c>
      <c r="C32" s="139">
        <v>87.32</v>
      </c>
      <c r="D32" s="139">
        <v>14.7</v>
      </c>
      <c r="E32" s="139">
        <v>83.19</v>
      </c>
      <c r="F32" s="139">
        <v>76.48</v>
      </c>
      <c r="G32" s="139">
        <v>-8.07</v>
      </c>
      <c r="H32" s="142"/>
      <c r="I32" s="142"/>
      <c r="J32" s="142"/>
      <c r="K32" s="142"/>
    </row>
    <row r="33" spans="1:11" ht="15">
      <c r="A33" s="139" t="s">
        <v>232</v>
      </c>
      <c r="B33" s="139">
        <v>76.64</v>
      </c>
      <c r="C33" s="139">
        <v>92.27</v>
      </c>
      <c r="D33" s="139" t="s">
        <v>273</v>
      </c>
      <c r="E33" s="139">
        <v>84.81</v>
      </c>
      <c r="F33" s="139">
        <v>78.16</v>
      </c>
      <c r="G33" s="139" t="s">
        <v>273</v>
      </c>
      <c r="H33" s="142"/>
      <c r="I33" s="142"/>
      <c r="J33" s="142"/>
      <c r="K33" s="142"/>
    </row>
    <row r="34" spans="1:11" ht="15">
      <c r="A34" s="137" t="s">
        <v>233</v>
      </c>
      <c r="B34" s="137">
        <v>82.36</v>
      </c>
      <c r="C34" s="137">
        <v>91.62</v>
      </c>
      <c r="D34" s="137" t="s">
        <v>273</v>
      </c>
      <c r="E34" s="137">
        <v>271.24</v>
      </c>
      <c r="F34" s="137">
        <v>220.08</v>
      </c>
      <c r="G34" s="137" t="s">
        <v>273</v>
      </c>
      <c r="H34" s="138"/>
      <c r="I34" s="138"/>
      <c r="J34" s="138"/>
      <c r="K34" s="138"/>
    </row>
    <row r="35" spans="1:11" ht="15">
      <c r="A35" s="150" t="s">
        <v>241</v>
      </c>
      <c r="B35" s="150" t="s">
        <v>273</v>
      </c>
      <c r="C35" s="150" t="s">
        <v>273</v>
      </c>
      <c r="D35" s="150" t="s">
        <v>273</v>
      </c>
      <c r="E35" s="150" t="s">
        <v>273</v>
      </c>
      <c r="F35" s="150" t="s">
        <v>273</v>
      </c>
      <c r="G35" s="150" t="s">
        <v>273</v>
      </c>
      <c r="H35" s="160"/>
      <c r="I35" s="160"/>
      <c r="J35" s="160"/>
      <c r="K35" s="160"/>
    </row>
    <row r="36" spans="1:11" ht="15">
      <c r="A36" s="139" t="s">
        <v>231</v>
      </c>
      <c r="B36" s="139">
        <v>65.9</v>
      </c>
      <c r="C36" s="139" t="s">
        <v>343</v>
      </c>
      <c r="D36" s="139" t="s">
        <v>343</v>
      </c>
      <c r="E36" s="139">
        <v>84.88</v>
      </c>
      <c r="F36" s="139">
        <v>78.09</v>
      </c>
      <c r="G36" s="139">
        <v>-8</v>
      </c>
      <c r="H36" s="142"/>
      <c r="I36" s="142"/>
      <c r="J36" s="142"/>
      <c r="K36" s="142"/>
    </row>
    <row r="37" spans="1:11" ht="15">
      <c r="A37" s="139" t="s">
        <v>232</v>
      </c>
      <c r="B37" s="139" t="s">
        <v>273</v>
      </c>
      <c r="C37" s="139" t="s">
        <v>273</v>
      </c>
      <c r="D37" s="139" t="s">
        <v>273</v>
      </c>
      <c r="E37" s="139">
        <v>86.77</v>
      </c>
      <c r="F37" s="139">
        <v>79.96</v>
      </c>
      <c r="G37" s="139" t="s">
        <v>273</v>
      </c>
      <c r="H37" s="142"/>
      <c r="I37" s="142"/>
      <c r="J37" s="142"/>
      <c r="K37" s="142"/>
    </row>
    <row r="38" spans="1:11" ht="15">
      <c r="A38" s="137" t="s">
        <v>233</v>
      </c>
      <c r="B38" s="137" t="s">
        <v>273</v>
      </c>
      <c r="C38" s="137" t="s">
        <v>273</v>
      </c>
      <c r="D38" s="137" t="s">
        <v>273</v>
      </c>
      <c r="E38" s="137">
        <v>237.71</v>
      </c>
      <c r="F38" s="137">
        <v>189.43</v>
      </c>
      <c r="G38" s="137" t="s">
        <v>273</v>
      </c>
      <c r="H38" s="138"/>
      <c r="I38" s="138"/>
      <c r="J38" s="138"/>
      <c r="K38" s="138"/>
    </row>
    <row r="39" spans="1:7" ht="15">
      <c r="A39" s="139" t="s">
        <v>242</v>
      </c>
      <c r="B39" s="139" t="s">
        <v>273</v>
      </c>
      <c r="C39" s="139" t="s">
        <v>273</v>
      </c>
      <c r="D39" s="139" t="s">
        <v>273</v>
      </c>
      <c r="E39" s="139" t="s">
        <v>273</v>
      </c>
      <c r="F39" s="139" t="s">
        <v>273</v>
      </c>
      <c r="G39" s="139" t="s">
        <v>273</v>
      </c>
    </row>
    <row r="40" spans="1:7" ht="15">
      <c r="A40" s="139" t="s">
        <v>231</v>
      </c>
      <c r="B40" s="139">
        <v>52.44</v>
      </c>
      <c r="C40" s="139">
        <v>69.43</v>
      </c>
      <c r="D40" s="139">
        <v>32.42</v>
      </c>
      <c r="E40" s="139">
        <v>64.06</v>
      </c>
      <c r="F40" s="139">
        <v>73.98</v>
      </c>
      <c r="G40" s="139">
        <v>15.48</v>
      </c>
    </row>
    <row r="41" spans="1:7" ht="15">
      <c r="A41" s="139" t="s">
        <v>232</v>
      </c>
      <c r="B41" s="139">
        <v>48.4</v>
      </c>
      <c r="C41" s="139">
        <v>79.08</v>
      </c>
      <c r="D41" s="139" t="s">
        <v>273</v>
      </c>
      <c r="E41" s="139">
        <v>65.24</v>
      </c>
      <c r="F41" s="139">
        <v>76.39</v>
      </c>
      <c r="G41" s="139" t="s">
        <v>273</v>
      </c>
    </row>
    <row r="42" spans="1:11" ht="15">
      <c r="A42" s="137" t="s">
        <v>233</v>
      </c>
      <c r="B42" s="137">
        <v>357.93</v>
      </c>
      <c r="C42" s="137">
        <v>405.77</v>
      </c>
      <c r="D42" s="137" t="s">
        <v>273</v>
      </c>
      <c r="E42" s="137">
        <v>493.76</v>
      </c>
      <c r="F42" s="137">
        <v>217.28</v>
      </c>
      <c r="G42" s="137" t="s">
        <v>273</v>
      </c>
      <c r="H42" s="138"/>
      <c r="I42" s="138"/>
      <c r="J42" s="138"/>
      <c r="K42" s="138"/>
    </row>
    <row r="43" spans="1:11" ht="15">
      <c r="A43" s="143" t="s">
        <v>277</v>
      </c>
      <c r="B43" s="144"/>
      <c r="C43" s="144"/>
      <c r="D43" s="144"/>
      <c r="E43" s="144"/>
      <c r="F43" s="144"/>
      <c r="G43" s="144"/>
      <c r="H43" s="144"/>
      <c r="I43" s="145"/>
      <c r="J43" s="145"/>
      <c r="K43" s="145"/>
    </row>
    <row r="44" spans="1:11" ht="15">
      <c r="A44" s="143" t="s">
        <v>252</v>
      </c>
      <c r="B44" s="146"/>
      <c r="C44" s="146"/>
      <c r="D44" s="146"/>
      <c r="E44" s="146"/>
      <c r="F44" s="146"/>
      <c r="G44" s="146"/>
      <c r="H44" s="146"/>
      <c r="I44" s="147"/>
      <c r="J44" s="147"/>
      <c r="K44" s="147"/>
    </row>
    <row r="45" spans="1:11" ht="15">
      <c r="A45" s="143" t="s">
        <v>253</v>
      </c>
      <c r="B45" s="144"/>
      <c r="C45" s="144"/>
      <c r="D45" s="144"/>
      <c r="E45" s="144"/>
      <c r="F45" s="144"/>
      <c r="G45" s="144"/>
      <c r="H45" s="144"/>
      <c r="I45" s="145"/>
      <c r="J45" s="145"/>
      <c r="K45" s="145"/>
    </row>
    <row r="46" spans="1:11" ht="15">
      <c r="A46" s="144"/>
      <c r="B46" s="144"/>
      <c r="C46" s="144"/>
      <c r="D46" s="144"/>
      <c r="E46" s="144"/>
      <c r="F46" s="144"/>
      <c r="G46" s="144"/>
      <c r="H46" s="144"/>
      <c r="I46" s="145"/>
      <c r="J46" s="145"/>
      <c r="K46" s="145"/>
    </row>
    <row r="47" spans="1:5" ht="15">
      <c r="A47" s="149" t="s">
        <v>87</v>
      </c>
      <c r="B47" s="149"/>
      <c r="C47" s="149"/>
      <c r="D47" s="149"/>
      <c r="E47" s="149"/>
    </row>
    <row r="48" spans="1:5" ht="15">
      <c r="A48" s="149" t="s">
        <v>88</v>
      </c>
      <c r="B48" s="149"/>
      <c r="C48" s="149"/>
      <c r="D48" s="149"/>
      <c r="E48" s="149"/>
    </row>
    <row r="49" spans="1:5" ht="15">
      <c r="A49" s="149" t="s">
        <v>89</v>
      </c>
      <c r="B49" s="149"/>
      <c r="C49" s="149"/>
      <c r="D49" s="149"/>
      <c r="E49" s="149"/>
    </row>
    <row r="50" spans="1:5" ht="15">
      <c r="A50" s="149" t="s">
        <v>90</v>
      </c>
      <c r="B50" s="149"/>
      <c r="C50" s="149"/>
      <c r="D50" s="149"/>
      <c r="E50" s="149"/>
    </row>
    <row r="51" spans="1:5" ht="15">
      <c r="A51" s="149" t="s">
        <v>91</v>
      </c>
      <c r="B51" s="149"/>
      <c r="C51" s="149"/>
      <c r="D51" s="149"/>
      <c r="E51" s="149"/>
    </row>
    <row r="52" spans="1:5" ht="15">
      <c r="A52" s="149" t="s">
        <v>92</v>
      </c>
      <c r="B52" s="149"/>
      <c r="C52" s="149"/>
      <c r="D52" s="149"/>
      <c r="E52" s="149"/>
    </row>
    <row r="53" spans="1:5" ht="15">
      <c r="A53" s="149" t="s">
        <v>93</v>
      </c>
      <c r="B53" s="149"/>
      <c r="C53" s="149"/>
      <c r="D53" s="149"/>
      <c r="E53" s="149"/>
    </row>
    <row r="54" spans="1:5" ht="15">
      <c r="A54" s="149" t="s">
        <v>94</v>
      </c>
      <c r="B54" s="149"/>
      <c r="C54" s="149"/>
      <c r="D54" s="149"/>
      <c r="E54" s="149"/>
    </row>
    <row r="55" spans="1:5" ht="15">
      <c r="A55" s="149" t="s">
        <v>95</v>
      </c>
      <c r="B55" s="149"/>
      <c r="C55" s="149"/>
      <c r="D55" s="149"/>
      <c r="E55" s="149"/>
    </row>
  </sheetData>
  <sheetProtection/>
  <mergeCells count="2">
    <mergeCell ref="B13:D13"/>
    <mergeCell ref="E13:G1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ySplit="1" topLeftCell="A25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" width="13.8515625" style="136" customWidth="1"/>
    <col min="2" max="2" width="12.7109375" style="136" customWidth="1"/>
    <col min="3" max="16384" width="11.421875" style="136" customWidth="1"/>
  </cols>
  <sheetData>
    <row r="1" spans="1:11" ht="15">
      <c r="A1" s="154" t="s">
        <v>344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>
      <c r="A2" s="164" t="s">
        <v>345</v>
      </c>
      <c r="B2" s="164" t="s">
        <v>335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1:3" ht="15">
      <c r="A3" s="139" t="s">
        <v>346</v>
      </c>
      <c r="B3" s="139" t="s">
        <v>229</v>
      </c>
      <c r="C3" s="139" t="s">
        <v>245</v>
      </c>
    </row>
    <row r="4" spans="1:3" ht="15">
      <c r="A4" s="139" t="s">
        <v>231</v>
      </c>
      <c r="B4" s="139">
        <v>68.85</v>
      </c>
      <c r="C4" s="139">
        <v>84.61</v>
      </c>
    </row>
    <row r="5" spans="1:3" ht="15">
      <c r="A5" s="139" t="s">
        <v>232</v>
      </c>
      <c r="B5" s="139">
        <v>65.9</v>
      </c>
      <c r="C5" s="139">
        <v>83.87</v>
      </c>
    </row>
    <row r="6" spans="1:3" ht="15">
      <c r="A6" s="139" t="s">
        <v>233</v>
      </c>
      <c r="B6" s="139">
        <v>550.84</v>
      </c>
      <c r="C6" s="139">
        <v>1110.57</v>
      </c>
    </row>
    <row r="7" spans="1:11" ht="15">
      <c r="A7" s="150" t="s">
        <v>347</v>
      </c>
      <c r="B7" s="150" t="s">
        <v>287</v>
      </c>
      <c r="C7" s="150" t="s">
        <v>226</v>
      </c>
      <c r="D7" s="160"/>
      <c r="E7" s="160"/>
      <c r="F7" s="160"/>
      <c r="G7" s="160"/>
      <c r="H7" s="160"/>
      <c r="I7" s="160"/>
      <c r="J7" s="160"/>
      <c r="K7" s="160"/>
    </row>
    <row r="8" spans="1:11" ht="15">
      <c r="A8" s="137" t="s">
        <v>282</v>
      </c>
      <c r="B8" s="137" t="s">
        <v>268</v>
      </c>
      <c r="C8" s="137" t="s">
        <v>230</v>
      </c>
      <c r="D8" s="137" t="s">
        <v>348</v>
      </c>
      <c r="E8" s="138"/>
      <c r="F8" s="138"/>
      <c r="G8" s="138"/>
      <c r="H8" s="138"/>
      <c r="I8" s="138"/>
      <c r="J8" s="138"/>
      <c r="K8" s="138"/>
    </row>
    <row r="9" spans="1:4" ht="15">
      <c r="A9" s="139" t="s">
        <v>284</v>
      </c>
      <c r="B9" s="139" t="s">
        <v>235</v>
      </c>
      <c r="C9" s="139" t="s">
        <v>235</v>
      </c>
      <c r="D9" s="139" t="s">
        <v>235</v>
      </c>
    </row>
    <row r="10" spans="1:4" ht="15">
      <c r="A10" s="139" t="s">
        <v>231</v>
      </c>
      <c r="B10" s="139">
        <v>79.35</v>
      </c>
      <c r="C10" s="139">
        <v>110.8</v>
      </c>
      <c r="D10" s="139">
        <v>39.6</v>
      </c>
    </row>
    <row r="11" spans="1:4" ht="15">
      <c r="A11" s="139" t="s">
        <v>232</v>
      </c>
      <c r="B11" s="139">
        <v>80.03</v>
      </c>
      <c r="C11" s="139">
        <v>100.07</v>
      </c>
      <c r="D11" s="139" t="s">
        <v>235</v>
      </c>
    </row>
    <row r="12" spans="1:11" ht="15">
      <c r="A12" s="137" t="s">
        <v>233</v>
      </c>
      <c r="B12" s="137">
        <v>46.26</v>
      </c>
      <c r="C12" s="137">
        <v>1675.15</v>
      </c>
      <c r="D12" s="137" t="s">
        <v>235</v>
      </c>
      <c r="E12" s="138"/>
      <c r="F12" s="138"/>
      <c r="G12" s="138"/>
      <c r="H12" s="138"/>
      <c r="I12" s="138"/>
      <c r="J12" s="138"/>
      <c r="K12" s="138"/>
    </row>
    <row r="13" spans="1:11" ht="15">
      <c r="A13" s="150" t="s">
        <v>272</v>
      </c>
      <c r="B13" s="150" t="s">
        <v>235</v>
      </c>
      <c r="C13" s="150" t="s">
        <v>235</v>
      </c>
      <c r="D13" s="150" t="s">
        <v>235</v>
      </c>
      <c r="E13" s="160"/>
      <c r="F13" s="160"/>
      <c r="G13" s="160"/>
      <c r="H13" s="160"/>
      <c r="I13" s="160"/>
      <c r="J13" s="160"/>
      <c r="K13" s="160"/>
    </row>
    <row r="14" spans="1:11" ht="15">
      <c r="A14" s="139" t="s">
        <v>231</v>
      </c>
      <c r="B14" s="139">
        <v>93.27</v>
      </c>
      <c r="C14" s="139">
        <v>106.77</v>
      </c>
      <c r="D14" s="139">
        <v>14.5</v>
      </c>
      <c r="E14" s="142"/>
      <c r="F14" s="142"/>
      <c r="G14" s="142"/>
      <c r="H14" s="142"/>
      <c r="I14" s="142"/>
      <c r="J14" s="142"/>
      <c r="K14" s="142"/>
    </row>
    <row r="15" spans="1:11" ht="15">
      <c r="A15" s="139" t="s">
        <v>232</v>
      </c>
      <c r="B15" s="139">
        <v>80.45</v>
      </c>
      <c r="C15" s="139">
        <v>99.11</v>
      </c>
      <c r="D15" s="139" t="s">
        <v>235</v>
      </c>
      <c r="E15" s="142"/>
      <c r="F15" s="142"/>
      <c r="G15" s="142"/>
      <c r="H15" s="142"/>
      <c r="I15" s="142"/>
      <c r="J15" s="142"/>
      <c r="K15" s="142"/>
    </row>
    <row r="16" spans="1:11" ht="15">
      <c r="A16" s="137" t="s">
        <v>233</v>
      </c>
      <c r="B16" s="137">
        <v>724.62</v>
      </c>
      <c r="C16" s="137">
        <v>1762.3</v>
      </c>
      <c r="D16" s="137" t="s">
        <v>235</v>
      </c>
      <c r="E16" s="138"/>
      <c r="F16" s="138"/>
      <c r="G16" s="138"/>
      <c r="H16" s="138"/>
      <c r="I16" s="138"/>
      <c r="J16" s="138"/>
      <c r="K16" s="138"/>
    </row>
    <row r="17" spans="1:4" ht="15">
      <c r="A17" s="139" t="s">
        <v>239</v>
      </c>
      <c r="B17" s="139" t="s">
        <v>235</v>
      </c>
      <c r="C17" s="139" t="s">
        <v>235</v>
      </c>
      <c r="D17" s="139" t="s">
        <v>235</v>
      </c>
    </row>
    <row r="18" spans="1:4" ht="15">
      <c r="A18" s="139" t="s">
        <v>231</v>
      </c>
      <c r="B18" s="139">
        <v>77.38</v>
      </c>
      <c r="C18" s="139">
        <v>93.48</v>
      </c>
      <c r="D18" s="139">
        <v>20.8</v>
      </c>
    </row>
    <row r="19" spans="1:11" ht="15">
      <c r="A19" s="139" t="s">
        <v>232</v>
      </c>
      <c r="B19" s="139">
        <v>75.32</v>
      </c>
      <c r="C19" s="139">
        <v>93.4</v>
      </c>
      <c r="D19" s="139" t="s">
        <v>273</v>
      </c>
      <c r="E19" s="142"/>
      <c r="F19" s="142"/>
      <c r="G19" s="142"/>
      <c r="H19" s="142"/>
      <c r="I19" s="142"/>
      <c r="J19" s="142"/>
      <c r="K19" s="142"/>
    </row>
    <row r="20" spans="1:11" ht="15">
      <c r="A20" s="137" t="s">
        <v>233</v>
      </c>
      <c r="B20" s="137">
        <v>479.77</v>
      </c>
      <c r="C20" s="137">
        <v>812.68</v>
      </c>
      <c r="D20" s="137" t="s">
        <v>235</v>
      </c>
      <c r="E20" s="138"/>
      <c r="F20" s="138"/>
      <c r="G20" s="138"/>
      <c r="H20" s="138"/>
      <c r="I20" s="138"/>
      <c r="J20" s="138"/>
      <c r="K20" s="138"/>
    </row>
    <row r="21" spans="1:11" ht="15">
      <c r="A21" s="150" t="s">
        <v>240</v>
      </c>
      <c r="B21" s="150" t="s">
        <v>235</v>
      </c>
      <c r="C21" s="150" t="s">
        <v>235</v>
      </c>
      <c r="D21" s="150" t="s">
        <v>235</v>
      </c>
      <c r="E21" s="160"/>
      <c r="F21" s="160"/>
      <c r="G21" s="160"/>
      <c r="H21" s="160"/>
      <c r="I21" s="160"/>
      <c r="J21" s="160"/>
      <c r="K21" s="160"/>
    </row>
    <row r="22" spans="1:11" ht="15">
      <c r="A22" s="139" t="s">
        <v>231</v>
      </c>
      <c r="B22" s="139">
        <v>63.51</v>
      </c>
      <c r="C22" s="139">
        <v>75.39</v>
      </c>
      <c r="D22" s="139">
        <v>18.7</v>
      </c>
      <c r="E22" s="142"/>
      <c r="F22" s="142"/>
      <c r="G22" s="142"/>
      <c r="H22" s="142"/>
      <c r="I22" s="142"/>
      <c r="J22" s="142"/>
      <c r="K22" s="142"/>
    </row>
    <row r="23" spans="1:11" ht="15">
      <c r="A23" s="139" t="s">
        <v>232</v>
      </c>
      <c r="B23" s="139">
        <v>63.55</v>
      </c>
      <c r="C23" s="139">
        <v>78.15</v>
      </c>
      <c r="D23" s="139" t="s">
        <v>235</v>
      </c>
      <c r="E23" s="142"/>
      <c r="F23" s="142"/>
      <c r="G23" s="142"/>
      <c r="H23" s="142"/>
      <c r="I23" s="142"/>
      <c r="J23" s="142"/>
      <c r="K23" s="142"/>
    </row>
    <row r="24" spans="1:11" ht="15">
      <c r="A24" s="137" t="s">
        <v>233</v>
      </c>
      <c r="B24" s="137">
        <v>61.54</v>
      </c>
      <c r="C24" s="137">
        <v>314.67</v>
      </c>
      <c r="D24" s="137" t="s">
        <v>235</v>
      </c>
      <c r="E24" s="138"/>
      <c r="F24" s="138"/>
      <c r="G24" s="138"/>
      <c r="H24" s="138"/>
      <c r="I24" s="138"/>
      <c r="J24" s="138"/>
      <c r="K24" s="138"/>
    </row>
    <row r="25" spans="1:11" ht="15">
      <c r="A25" s="150" t="s">
        <v>241</v>
      </c>
      <c r="B25" s="150" t="s">
        <v>235</v>
      </c>
      <c r="C25" s="150" t="s">
        <v>235</v>
      </c>
      <c r="D25" s="150" t="s">
        <v>235</v>
      </c>
      <c r="E25" s="160"/>
      <c r="F25" s="160"/>
      <c r="G25" s="160"/>
      <c r="H25" s="160"/>
      <c r="I25" s="160"/>
      <c r="J25" s="160"/>
      <c r="K25" s="160"/>
    </row>
    <row r="26" spans="1:11" ht="15">
      <c r="A26" s="139" t="s">
        <v>231</v>
      </c>
      <c r="B26" s="139">
        <v>57.28</v>
      </c>
      <c r="C26" s="139">
        <v>68.77</v>
      </c>
      <c r="D26" s="139">
        <v>20.1</v>
      </c>
      <c r="E26" s="142"/>
      <c r="F26" s="142"/>
      <c r="G26" s="142"/>
      <c r="H26" s="142"/>
      <c r="I26" s="142"/>
      <c r="J26" s="142"/>
      <c r="K26" s="142"/>
    </row>
    <row r="27" spans="1:11" ht="15">
      <c r="A27" s="139" t="s">
        <v>232</v>
      </c>
      <c r="B27" s="139">
        <v>63.55</v>
      </c>
      <c r="C27" s="139">
        <v>76.24</v>
      </c>
      <c r="D27" s="139" t="s">
        <v>235</v>
      </c>
      <c r="E27" s="142"/>
      <c r="F27" s="142"/>
      <c r="G27" s="142"/>
      <c r="H27" s="142"/>
      <c r="I27" s="142"/>
      <c r="J27" s="142"/>
      <c r="K27" s="142"/>
    </row>
    <row r="28" spans="1:11" ht="15">
      <c r="A28" s="137" t="s">
        <v>233</v>
      </c>
      <c r="B28" s="137">
        <v>155.04</v>
      </c>
      <c r="C28" s="137">
        <v>313.03</v>
      </c>
      <c r="D28" s="137" t="s">
        <v>235</v>
      </c>
      <c r="E28" s="138"/>
      <c r="F28" s="138"/>
      <c r="G28" s="138"/>
      <c r="H28" s="138"/>
      <c r="I28" s="138"/>
      <c r="J28" s="138"/>
      <c r="K28" s="138"/>
    </row>
    <row r="29" spans="1:11" ht="15">
      <c r="A29" s="150" t="s">
        <v>242</v>
      </c>
      <c r="B29" s="150" t="s">
        <v>235</v>
      </c>
      <c r="C29" s="150" t="s">
        <v>235</v>
      </c>
      <c r="D29" s="150" t="s">
        <v>235</v>
      </c>
      <c r="E29" s="160"/>
      <c r="F29" s="160"/>
      <c r="G29" s="160"/>
      <c r="H29" s="160"/>
      <c r="I29" s="160"/>
      <c r="J29" s="160"/>
      <c r="K29" s="160"/>
    </row>
    <row r="30" spans="1:11" ht="15">
      <c r="A30" s="139" t="s">
        <v>231</v>
      </c>
      <c r="B30" s="139">
        <v>44.9</v>
      </c>
      <c r="C30" s="139">
        <v>52.9</v>
      </c>
      <c r="D30" s="139">
        <v>17.8</v>
      </c>
      <c r="E30" s="142"/>
      <c r="F30" s="142"/>
      <c r="G30" s="142"/>
      <c r="H30" s="142"/>
      <c r="I30" s="142"/>
      <c r="J30" s="142"/>
      <c r="K30" s="142"/>
    </row>
    <row r="31" spans="1:11" ht="15">
      <c r="A31" s="139" t="s">
        <v>232</v>
      </c>
      <c r="B31" s="139">
        <v>40.01</v>
      </c>
      <c r="C31" s="139">
        <v>47.65</v>
      </c>
      <c r="D31" s="139" t="s">
        <v>235</v>
      </c>
      <c r="E31" s="142"/>
      <c r="F31" s="142"/>
      <c r="G31" s="142"/>
      <c r="H31" s="142"/>
      <c r="I31" s="142"/>
      <c r="J31" s="142"/>
      <c r="K31" s="142"/>
    </row>
    <row r="32" spans="1:11" ht="15">
      <c r="A32" s="137" t="s">
        <v>233</v>
      </c>
      <c r="B32" s="137">
        <v>351.59</v>
      </c>
      <c r="C32" s="137">
        <v>501.02</v>
      </c>
      <c r="D32" s="137" t="s">
        <v>235</v>
      </c>
      <c r="E32" s="138"/>
      <c r="F32" s="138"/>
      <c r="G32" s="138"/>
      <c r="H32" s="138"/>
      <c r="I32" s="138"/>
      <c r="J32" s="138"/>
      <c r="K32" s="138"/>
    </row>
    <row r="33" ht="15">
      <c r="A33" s="139"/>
    </row>
    <row r="35" spans="1:5" ht="15">
      <c r="A35" s="137" t="s">
        <v>267</v>
      </c>
      <c r="B35" s="197" t="s">
        <v>310</v>
      </c>
      <c r="C35" s="197"/>
      <c r="D35" s="197" t="s">
        <v>305</v>
      </c>
      <c r="E35" s="197"/>
    </row>
    <row r="36" spans="1:5" ht="15">
      <c r="A36" s="137" t="s">
        <v>267</v>
      </c>
      <c r="B36" s="137" t="s">
        <v>229</v>
      </c>
      <c r="C36" s="137" t="s">
        <v>230</v>
      </c>
      <c r="D36" s="137" t="s">
        <v>229</v>
      </c>
      <c r="E36" s="137" t="s">
        <v>245</v>
      </c>
    </row>
    <row r="37" spans="1:5" ht="15">
      <c r="A37" s="139" t="s">
        <v>349</v>
      </c>
      <c r="B37" s="139">
        <v>68.8</v>
      </c>
      <c r="C37" s="139">
        <v>84.6</v>
      </c>
      <c r="D37" s="158">
        <v>12296</v>
      </c>
      <c r="E37" s="158">
        <v>15109</v>
      </c>
    </row>
    <row r="38" spans="1:5" ht="15">
      <c r="A38" s="139" t="s">
        <v>350</v>
      </c>
      <c r="B38" s="139">
        <v>77.7</v>
      </c>
      <c r="C38" s="139">
        <v>95</v>
      </c>
      <c r="D38" s="158">
        <v>13877</v>
      </c>
      <c r="E38" s="158">
        <v>16967</v>
      </c>
    </row>
    <row r="39" spans="1:5" ht="15">
      <c r="A39" s="139" t="s">
        <v>351</v>
      </c>
      <c r="B39" s="139">
        <v>64.1</v>
      </c>
      <c r="C39" s="139">
        <v>81.6</v>
      </c>
      <c r="D39" s="158">
        <v>11447</v>
      </c>
      <c r="E39" s="158">
        <v>14581</v>
      </c>
    </row>
    <row r="40" spans="1:5" ht="15">
      <c r="A40" s="137" t="s">
        <v>352</v>
      </c>
      <c r="B40" s="137">
        <v>76.5</v>
      </c>
      <c r="C40" s="137">
        <v>84.2</v>
      </c>
      <c r="D40" s="163">
        <v>13667</v>
      </c>
      <c r="E40" s="163">
        <v>15044</v>
      </c>
    </row>
    <row r="41" spans="1:11" ht="15">
      <c r="A41" s="143" t="s">
        <v>277</v>
      </c>
      <c r="B41" s="144"/>
      <c r="C41" s="144"/>
      <c r="D41" s="144"/>
      <c r="E41" s="144"/>
      <c r="F41" s="144"/>
      <c r="G41" s="144"/>
      <c r="H41" s="144"/>
      <c r="I41" s="145"/>
      <c r="J41" s="145"/>
      <c r="K41" s="145"/>
    </row>
    <row r="42" spans="1:11" ht="15">
      <c r="A42" s="143" t="s">
        <v>252</v>
      </c>
      <c r="B42" s="146"/>
      <c r="C42" s="146"/>
      <c r="D42" s="146"/>
      <c r="E42" s="146"/>
      <c r="F42" s="146"/>
      <c r="G42" s="146"/>
      <c r="H42" s="146"/>
      <c r="I42" s="147"/>
      <c r="J42" s="147"/>
      <c r="K42" s="147"/>
    </row>
    <row r="43" spans="1:11" ht="15">
      <c r="A43" s="143" t="s">
        <v>253</v>
      </c>
      <c r="B43" s="144"/>
      <c r="C43" s="144"/>
      <c r="D43" s="144"/>
      <c r="E43" s="144"/>
      <c r="F43" s="144"/>
      <c r="G43" s="144"/>
      <c r="H43" s="144"/>
      <c r="I43" s="145"/>
      <c r="J43" s="145"/>
      <c r="K43" s="145"/>
    </row>
    <row r="44" spans="1:11" ht="15">
      <c r="A44" s="144"/>
      <c r="B44" s="144"/>
      <c r="C44" s="144"/>
      <c r="D44" s="144"/>
      <c r="E44" s="144"/>
      <c r="F44" s="144"/>
      <c r="G44" s="144"/>
      <c r="H44" s="144"/>
      <c r="I44" s="145"/>
      <c r="J44" s="145"/>
      <c r="K44" s="145"/>
    </row>
    <row r="45" spans="1:5" ht="15">
      <c r="A45" s="149" t="s">
        <v>87</v>
      </c>
      <c r="B45" s="149"/>
      <c r="C45" s="149"/>
      <c r="D45" s="149"/>
      <c r="E45" s="149"/>
    </row>
    <row r="46" spans="1:5" ht="15">
      <c r="A46" s="149" t="s">
        <v>88</v>
      </c>
      <c r="B46" s="149"/>
      <c r="C46" s="149"/>
      <c r="D46" s="149"/>
      <c r="E46" s="149"/>
    </row>
    <row r="47" spans="1:5" ht="15">
      <c r="A47" s="149" t="s">
        <v>89</v>
      </c>
      <c r="B47" s="149"/>
      <c r="C47" s="149"/>
      <c r="D47" s="149"/>
      <c r="E47" s="149"/>
    </row>
    <row r="48" spans="1:5" ht="15">
      <c r="A48" s="149" t="s">
        <v>90</v>
      </c>
      <c r="B48" s="149"/>
      <c r="C48" s="149"/>
      <c r="D48" s="149"/>
      <c r="E48" s="149"/>
    </row>
    <row r="49" spans="1:5" ht="15">
      <c r="A49" s="149" t="s">
        <v>91</v>
      </c>
      <c r="B49" s="149"/>
      <c r="C49" s="149"/>
      <c r="D49" s="149"/>
      <c r="E49" s="149"/>
    </row>
    <row r="50" spans="1:5" ht="15">
      <c r="A50" s="149" t="s">
        <v>92</v>
      </c>
      <c r="B50" s="149"/>
      <c r="C50" s="149"/>
      <c r="D50" s="149"/>
      <c r="E50" s="149"/>
    </row>
    <row r="51" spans="1:5" ht="15">
      <c r="A51" s="149" t="s">
        <v>93</v>
      </c>
      <c r="B51" s="149"/>
      <c r="C51" s="149"/>
      <c r="D51" s="149"/>
      <c r="E51" s="149"/>
    </row>
    <row r="52" spans="1:5" ht="15">
      <c r="A52" s="149" t="s">
        <v>94</v>
      </c>
      <c r="B52" s="149"/>
      <c r="C52" s="149"/>
      <c r="D52" s="149"/>
      <c r="E52" s="149"/>
    </row>
    <row r="53" spans="1:5" ht="15">
      <c r="A53" s="149" t="s">
        <v>95</v>
      </c>
      <c r="B53" s="149"/>
      <c r="C53" s="149"/>
      <c r="D53" s="149"/>
      <c r="E53" s="149"/>
    </row>
  </sheetData>
  <sheetProtection/>
  <mergeCells count="2">
    <mergeCell ref="B35:C35"/>
    <mergeCell ref="D35:E3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1" topLeftCell="A38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8" width="11.421875" style="136" customWidth="1"/>
    <col min="9" max="9" width="13.140625" style="136" customWidth="1"/>
    <col min="10" max="16384" width="11.421875" style="136" customWidth="1"/>
  </cols>
  <sheetData>
    <row r="1" spans="1:11" ht="15">
      <c r="A1" s="154" t="s">
        <v>353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>
      <c r="A2" s="160"/>
      <c r="B2" s="166" t="s">
        <v>335</v>
      </c>
      <c r="C2" s="167"/>
      <c r="D2" s="160"/>
      <c r="E2" s="160"/>
      <c r="F2" s="160"/>
      <c r="G2" s="160"/>
      <c r="H2" s="160"/>
      <c r="I2" s="160"/>
      <c r="J2" s="160"/>
      <c r="K2" s="160"/>
    </row>
    <row r="3" spans="1:11" ht="15">
      <c r="A3" s="137" t="s">
        <v>354</v>
      </c>
      <c r="B3" s="137" t="s">
        <v>229</v>
      </c>
      <c r="C3" s="137" t="s">
        <v>245</v>
      </c>
      <c r="D3" s="138"/>
      <c r="E3" s="138"/>
      <c r="F3" s="138"/>
      <c r="G3" s="138"/>
      <c r="H3" s="138"/>
      <c r="I3" s="138"/>
      <c r="J3" s="138"/>
      <c r="K3" s="138"/>
    </row>
    <row r="4" ht="15">
      <c r="A4" s="139" t="s">
        <v>355</v>
      </c>
    </row>
    <row r="5" spans="1:3" ht="15">
      <c r="A5" s="139" t="s">
        <v>356</v>
      </c>
      <c r="B5" s="139">
        <v>77.71</v>
      </c>
      <c r="C5" s="139">
        <v>95.01</v>
      </c>
    </row>
    <row r="6" spans="1:3" ht="15">
      <c r="A6" s="139" t="s">
        <v>357</v>
      </c>
      <c r="B6" s="139">
        <v>77.67</v>
      </c>
      <c r="C6" s="139">
        <v>92.44</v>
      </c>
    </row>
    <row r="7" spans="1:11" ht="15">
      <c r="A7" s="137" t="s">
        <v>358</v>
      </c>
      <c r="B7" s="137">
        <v>537.88</v>
      </c>
      <c r="C7" s="137">
        <v>855.14</v>
      </c>
      <c r="D7" s="138"/>
      <c r="E7" s="138"/>
      <c r="F7" s="138"/>
      <c r="G7" s="138"/>
      <c r="H7" s="138"/>
      <c r="I7" s="138"/>
      <c r="J7" s="138"/>
      <c r="K7" s="138"/>
    </row>
    <row r="8" spans="1:3" ht="15">
      <c r="A8" s="139" t="s">
        <v>359</v>
      </c>
      <c r="B8" s="139"/>
      <c r="C8" s="139"/>
    </row>
    <row r="9" spans="1:3" ht="15">
      <c r="A9" s="139" t="s">
        <v>231</v>
      </c>
      <c r="B9" s="139">
        <v>64.1</v>
      </c>
      <c r="C9" s="139">
        <v>81.65</v>
      </c>
    </row>
    <row r="10" spans="1:3" ht="15">
      <c r="A10" s="139" t="s">
        <v>232</v>
      </c>
      <c r="B10" s="139">
        <v>63.55</v>
      </c>
      <c r="C10" s="139">
        <v>83.87</v>
      </c>
    </row>
    <row r="11" spans="1:11" ht="15">
      <c r="A11" s="137" t="s">
        <v>233</v>
      </c>
      <c r="B11" s="137">
        <v>488.71</v>
      </c>
      <c r="C11" s="137">
        <v>1188.95</v>
      </c>
      <c r="D11" s="138"/>
      <c r="E11" s="138"/>
      <c r="F11" s="138"/>
      <c r="G11" s="138"/>
      <c r="H11" s="138"/>
      <c r="I11" s="138"/>
      <c r="J11" s="138"/>
      <c r="K11" s="138"/>
    </row>
    <row r="12" spans="1:4" ht="15">
      <c r="A12" s="139" t="s">
        <v>360</v>
      </c>
      <c r="B12" s="139"/>
      <c r="C12" s="139"/>
      <c r="D12" s="139"/>
    </row>
    <row r="13" spans="1:3" ht="15">
      <c r="A13" s="139" t="s">
        <v>356</v>
      </c>
      <c r="B13" s="139">
        <v>76.53</v>
      </c>
      <c r="C13" s="139">
        <v>84.24</v>
      </c>
    </row>
    <row r="14" spans="1:3" ht="15">
      <c r="A14" s="139" t="s">
        <v>361</v>
      </c>
      <c r="B14" s="139">
        <v>71.51</v>
      </c>
      <c r="C14" s="139">
        <v>80.86</v>
      </c>
    </row>
    <row r="15" spans="1:11" ht="15">
      <c r="A15" s="137" t="s">
        <v>258</v>
      </c>
      <c r="B15" s="137">
        <v>645.22</v>
      </c>
      <c r="C15" s="137">
        <v>691.17</v>
      </c>
      <c r="D15" s="138"/>
      <c r="E15" s="138"/>
      <c r="F15" s="138"/>
      <c r="G15" s="138"/>
      <c r="H15" s="138"/>
      <c r="I15" s="138"/>
      <c r="J15" s="138"/>
      <c r="K15" s="138"/>
    </row>
    <row r="16" spans="1:11" ht="1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ht="15">
      <c r="A17" s="137" t="s">
        <v>281</v>
      </c>
      <c r="B17" s="197" t="s">
        <v>362</v>
      </c>
      <c r="C17" s="197"/>
      <c r="D17" s="197"/>
      <c r="E17" s="197" t="s">
        <v>363</v>
      </c>
      <c r="F17" s="197"/>
      <c r="G17" s="197"/>
      <c r="H17" s="197" t="s">
        <v>364</v>
      </c>
      <c r="I17" s="197"/>
      <c r="J17" s="197"/>
      <c r="K17" s="138"/>
    </row>
    <row r="18" spans="1:10" ht="15">
      <c r="A18" s="139" t="s">
        <v>281</v>
      </c>
      <c r="B18" s="139" t="s">
        <v>268</v>
      </c>
      <c r="C18" s="139" t="s">
        <v>269</v>
      </c>
      <c r="D18" s="139" t="s">
        <v>270</v>
      </c>
      <c r="E18" s="139" t="s">
        <v>268</v>
      </c>
      <c r="F18" s="139" t="s">
        <v>269</v>
      </c>
      <c r="G18" s="139" t="s">
        <v>270</v>
      </c>
      <c r="H18" s="139" t="s">
        <v>268</v>
      </c>
      <c r="I18" s="139" t="s">
        <v>269</v>
      </c>
      <c r="J18" s="139" t="s">
        <v>342</v>
      </c>
    </row>
    <row r="19" spans="1:11" ht="15">
      <c r="A19" s="150" t="s">
        <v>284</v>
      </c>
      <c r="B19" s="150" t="s">
        <v>235</v>
      </c>
      <c r="C19" s="150" t="s">
        <v>235</v>
      </c>
      <c r="D19" s="150" t="s">
        <v>235</v>
      </c>
      <c r="E19" s="150" t="s">
        <v>235</v>
      </c>
      <c r="F19" s="150" t="s">
        <v>235</v>
      </c>
      <c r="G19" s="150" t="s">
        <v>235</v>
      </c>
      <c r="H19" s="150" t="s">
        <v>235</v>
      </c>
      <c r="I19" s="150" t="s">
        <v>235</v>
      </c>
      <c r="J19" s="150" t="s">
        <v>235</v>
      </c>
      <c r="K19" s="160"/>
    </row>
    <row r="20" spans="1:11" ht="15">
      <c r="A20" s="139" t="s">
        <v>231</v>
      </c>
      <c r="B20" s="139" t="s">
        <v>275</v>
      </c>
      <c r="C20" s="139" t="s">
        <v>275</v>
      </c>
      <c r="D20" s="139" t="s">
        <v>275</v>
      </c>
      <c r="E20" s="139">
        <v>81.2</v>
      </c>
      <c r="F20" s="139">
        <v>123.89</v>
      </c>
      <c r="G20" s="139">
        <v>52.57</v>
      </c>
      <c r="H20" s="139">
        <v>76.89</v>
      </c>
      <c r="I20" s="139">
        <v>88.97</v>
      </c>
      <c r="J20" s="139">
        <v>15.71</v>
      </c>
      <c r="K20" s="142"/>
    </row>
    <row r="21" spans="1:11" ht="15">
      <c r="A21" s="139" t="s">
        <v>232</v>
      </c>
      <c r="B21" s="139" t="s">
        <v>275</v>
      </c>
      <c r="C21" s="139" t="s">
        <v>275</v>
      </c>
      <c r="D21" s="139" t="s">
        <v>273</v>
      </c>
      <c r="E21" s="139">
        <v>81.2</v>
      </c>
      <c r="F21" s="139">
        <v>101.02</v>
      </c>
      <c r="G21" s="139" t="s">
        <v>273</v>
      </c>
      <c r="H21" s="139">
        <v>71.51</v>
      </c>
      <c r="I21" s="139">
        <v>87.89</v>
      </c>
      <c r="J21" s="139" t="s">
        <v>273</v>
      </c>
      <c r="K21" s="142"/>
    </row>
    <row r="22" spans="1:11" ht="15">
      <c r="A22" s="137" t="s">
        <v>233</v>
      </c>
      <c r="B22" s="137" t="s">
        <v>275</v>
      </c>
      <c r="C22" s="137" t="s">
        <v>275</v>
      </c>
      <c r="D22" s="137" t="s">
        <v>273</v>
      </c>
      <c r="E22" s="137">
        <v>24.01</v>
      </c>
      <c r="F22" s="137">
        <v>2144.28</v>
      </c>
      <c r="G22" s="137" t="s">
        <v>273</v>
      </c>
      <c r="H22" s="137">
        <v>86.8</v>
      </c>
      <c r="I22" s="137">
        <v>250.81</v>
      </c>
      <c r="J22" s="137" t="s">
        <v>273</v>
      </c>
      <c r="K22" s="138"/>
    </row>
    <row r="23" spans="1:11" ht="15">
      <c r="A23" s="150" t="s">
        <v>272</v>
      </c>
      <c r="B23" s="150" t="s">
        <v>273</v>
      </c>
      <c r="C23" s="150" t="s">
        <v>273</v>
      </c>
      <c r="D23" s="150" t="s">
        <v>273</v>
      </c>
      <c r="E23" s="150" t="s">
        <v>273</v>
      </c>
      <c r="F23" s="150" t="s">
        <v>273</v>
      </c>
      <c r="G23" s="150" t="s">
        <v>273</v>
      </c>
      <c r="H23" s="150" t="s">
        <v>273</v>
      </c>
      <c r="I23" s="150" t="s">
        <v>273</v>
      </c>
      <c r="J23" s="150" t="s">
        <v>273</v>
      </c>
      <c r="K23" s="160"/>
    </row>
    <row r="24" spans="1:11" ht="15">
      <c r="A24" s="139" t="s">
        <v>231</v>
      </c>
      <c r="B24" s="139" t="s">
        <v>343</v>
      </c>
      <c r="C24" s="139">
        <v>167.73</v>
      </c>
      <c r="D24" s="139" t="s">
        <v>343</v>
      </c>
      <c r="E24" s="139">
        <v>94.58</v>
      </c>
      <c r="F24" s="139">
        <v>108.43</v>
      </c>
      <c r="G24" s="139">
        <v>14.65</v>
      </c>
      <c r="H24" s="139">
        <v>93.93</v>
      </c>
      <c r="I24" s="139">
        <v>94.89</v>
      </c>
      <c r="J24" s="139">
        <v>1.02</v>
      </c>
      <c r="K24" s="142"/>
    </row>
    <row r="25" spans="1:11" ht="15">
      <c r="A25" s="139" t="s">
        <v>232</v>
      </c>
      <c r="B25" s="139" t="s">
        <v>343</v>
      </c>
      <c r="C25" s="139">
        <v>186.79</v>
      </c>
      <c r="D25" s="139" t="s">
        <v>273</v>
      </c>
      <c r="E25" s="139">
        <v>94.15</v>
      </c>
      <c r="F25" s="139">
        <v>100.07</v>
      </c>
      <c r="G25" s="139" t="s">
        <v>273</v>
      </c>
      <c r="H25" s="139">
        <v>80.45</v>
      </c>
      <c r="I25" s="139">
        <v>87.89</v>
      </c>
      <c r="J25" s="139" t="s">
        <v>273</v>
      </c>
      <c r="K25" s="142"/>
    </row>
    <row r="26" spans="1:11" ht="15">
      <c r="A26" s="137" t="s">
        <v>233</v>
      </c>
      <c r="B26" s="137" t="s">
        <v>343</v>
      </c>
      <c r="C26" s="137">
        <v>1089.9</v>
      </c>
      <c r="D26" s="137" t="s">
        <v>273</v>
      </c>
      <c r="E26" s="137">
        <v>860.71</v>
      </c>
      <c r="F26" s="137">
        <v>1975.72</v>
      </c>
      <c r="G26" s="137" t="s">
        <v>273</v>
      </c>
      <c r="H26" s="137">
        <v>684.61</v>
      </c>
      <c r="I26" s="137">
        <v>796.21</v>
      </c>
      <c r="J26" s="137" t="s">
        <v>273</v>
      </c>
      <c r="K26" s="138"/>
    </row>
    <row r="27" spans="1:11" ht="15">
      <c r="A27" s="150" t="s">
        <v>239</v>
      </c>
      <c r="B27" s="150" t="s">
        <v>273</v>
      </c>
      <c r="C27" s="150" t="s">
        <v>273</v>
      </c>
      <c r="D27" s="150" t="s">
        <v>273</v>
      </c>
      <c r="E27" s="150" t="s">
        <v>273</v>
      </c>
      <c r="F27" s="150" t="s">
        <v>273</v>
      </c>
      <c r="G27" s="150" t="s">
        <v>273</v>
      </c>
      <c r="H27" s="150" t="s">
        <v>273</v>
      </c>
      <c r="I27" s="150" t="s">
        <v>273</v>
      </c>
      <c r="J27" s="150" t="s">
        <v>273</v>
      </c>
      <c r="K27" s="160"/>
    </row>
    <row r="28" spans="1:11" ht="15">
      <c r="A28" s="139" t="s">
        <v>231</v>
      </c>
      <c r="B28" s="139">
        <v>90.26</v>
      </c>
      <c r="C28" s="139">
        <v>103.35</v>
      </c>
      <c r="D28" s="139">
        <v>14.5</v>
      </c>
      <c r="E28" s="139">
        <v>70.47</v>
      </c>
      <c r="F28" s="139">
        <v>89.38</v>
      </c>
      <c r="G28" s="139">
        <v>26.83</v>
      </c>
      <c r="H28" s="139">
        <v>75.98</v>
      </c>
      <c r="I28" s="139">
        <v>71.72</v>
      </c>
      <c r="J28" s="139">
        <v>-5.61</v>
      </c>
      <c r="K28" s="142"/>
    </row>
    <row r="29" spans="1:11" ht="15">
      <c r="A29" s="139" t="s">
        <v>232</v>
      </c>
      <c r="B29" s="139">
        <v>89.44</v>
      </c>
      <c r="C29" s="139">
        <v>104.83</v>
      </c>
      <c r="D29" s="139" t="s">
        <v>273</v>
      </c>
      <c r="E29" s="139">
        <v>68.26</v>
      </c>
      <c r="F29" s="139">
        <v>89.58</v>
      </c>
      <c r="G29" s="139" t="s">
        <v>273</v>
      </c>
      <c r="H29" s="139">
        <v>75.98</v>
      </c>
      <c r="I29" s="139">
        <v>71.72</v>
      </c>
      <c r="J29" s="139" t="s">
        <v>273</v>
      </c>
      <c r="K29" s="142"/>
    </row>
    <row r="30" spans="1:11" ht="15">
      <c r="A30" s="137" t="s">
        <v>233</v>
      </c>
      <c r="B30" s="137">
        <v>377.52</v>
      </c>
      <c r="C30" s="137">
        <v>539.25</v>
      </c>
      <c r="D30" s="137" t="s">
        <v>273</v>
      </c>
      <c r="E30" s="137">
        <v>407.94</v>
      </c>
      <c r="F30" s="137">
        <v>878.76</v>
      </c>
      <c r="G30" s="137" t="s">
        <v>273</v>
      </c>
      <c r="H30" s="137" t="s">
        <v>275</v>
      </c>
      <c r="I30" s="137" t="s">
        <v>275</v>
      </c>
      <c r="J30" s="137" t="s">
        <v>273</v>
      </c>
      <c r="K30" s="138"/>
    </row>
    <row r="31" spans="1:11" ht="15">
      <c r="A31" s="150" t="s">
        <v>240</v>
      </c>
      <c r="B31" s="150" t="s">
        <v>273</v>
      </c>
      <c r="C31" s="150" t="s">
        <v>273</v>
      </c>
      <c r="D31" s="150" t="s">
        <v>273</v>
      </c>
      <c r="E31" s="150" t="s">
        <v>273</v>
      </c>
      <c r="F31" s="150" t="s">
        <v>273</v>
      </c>
      <c r="G31" s="150" t="s">
        <v>273</v>
      </c>
      <c r="H31" s="150" t="s">
        <v>273</v>
      </c>
      <c r="I31" s="150" t="s">
        <v>273</v>
      </c>
      <c r="J31" s="150" t="s">
        <v>273</v>
      </c>
      <c r="K31" s="160"/>
    </row>
    <row r="32" spans="1:11" ht="15">
      <c r="A32" s="139" t="s">
        <v>231</v>
      </c>
      <c r="B32" s="139">
        <v>61.96</v>
      </c>
      <c r="C32" s="139">
        <v>71.56</v>
      </c>
      <c r="D32" s="139">
        <v>15.5</v>
      </c>
      <c r="E32" s="139">
        <v>65.43</v>
      </c>
      <c r="F32" s="139">
        <v>78.2</v>
      </c>
      <c r="G32" s="139">
        <v>19.52</v>
      </c>
      <c r="H32" s="139" t="s">
        <v>275</v>
      </c>
      <c r="I32" s="139" t="s">
        <v>275</v>
      </c>
      <c r="J32" s="139" t="s">
        <v>275</v>
      </c>
      <c r="K32" s="142"/>
    </row>
    <row r="33" spans="1:11" ht="15">
      <c r="A33" s="139" t="s">
        <v>232</v>
      </c>
      <c r="B33" s="139">
        <v>63.55</v>
      </c>
      <c r="C33" s="139">
        <v>74.34</v>
      </c>
      <c r="D33" s="139" t="s">
        <v>273</v>
      </c>
      <c r="E33" s="139">
        <v>65.9</v>
      </c>
      <c r="F33" s="139">
        <v>83.87</v>
      </c>
      <c r="G33" s="139" t="s">
        <v>273</v>
      </c>
      <c r="H33" s="139" t="s">
        <v>275</v>
      </c>
      <c r="I33" s="139" t="s">
        <v>275</v>
      </c>
      <c r="J33" s="139" t="s">
        <v>275</v>
      </c>
      <c r="K33" s="142"/>
    </row>
    <row r="34" spans="1:11" ht="15">
      <c r="A34" s="137" t="s">
        <v>233</v>
      </c>
      <c r="B34" s="137">
        <v>64.41</v>
      </c>
      <c r="C34" s="137">
        <v>216.11</v>
      </c>
      <c r="D34" s="137" t="s">
        <v>273</v>
      </c>
      <c r="E34" s="137">
        <v>53.55</v>
      </c>
      <c r="F34" s="137">
        <v>376.62</v>
      </c>
      <c r="G34" s="137" t="s">
        <v>273</v>
      </c>
      <c r="H34" s="137" t="s">
        <v>274</v>
      </c>
      <c r="I34" s="137" t="s">
        <v>275</v>
      </c>
      <c r="J34" s="137" t="s">
        <v>274</v>
      </c>
      <c r="K34" s="138"/>
    </row>
    <row r="35" spans="1:11" ht="15">
      <c r="A35" s="150" t="s">
        <v>241</v>
      </c>
      <c r="B35" s="150" t="s">
        <v>273</v>
      </c>
      <c r="C35" s="150" t="s">
        <v>273</v>
      </c>
      <c r="D35" s="150" t="s">
        <v>273</v>
      </c>
      <c r="E35" s="150" t="s">
        <v>273</v>
      </c>
      <c r="F35" s="150" t="s">
        <v>273</v>
      </c>
      <c r="G35" s="150" t="s">
        <v>273</v>
      </c>
      <c r="H35" s="150" t="s">
        <v>273</v>
      </c>
      <c r="I35" s="150" t="s">
        <v>273</v>
      </c>
      <c r="J35" s="150" t="s">
        <v>273</v>
      </c>
      <c r="K35" s="160"/>
    </row>
    <row r="36" spans="1:11" ht="15">
      <c r="A36" s="139" t="s">
        <v>231</v>
      </c>
      <c r="B36" s="139">
        <v>65.9</v>
      </c>
      <c r="C36" s="139" t="s">
        <v>343</v>
      </c>
      <c r="D36" s="139" t="s">
        <v>343</v>
      </c>
      <c r="E36" s="139">
        <v>58.08</v>
      </c>
      <c r="F36" s="139">
        <v>70.67</v>
      </c>
      <c r="G36" s="139">
        <v>21.69</v>
      </c>
      <c r="H36" s="139">
        <v>53.12</v>
      </c>
      <c r="I36" s="139">
        <v>59.67</v>
      </c>
      <c r="J36" s="139">
        <v>12.32</v>
      </c>
      <c r="K36" s="142"/>
    </row>
    <row r="37" spans="1:11" ht="15">
      <c r="A37" s="139" t="s">
        <v>232</v>
      </c>
      <c r="B37" s="139">
        <v>65.9</v>
      </c>
      <c r="C37" s="139" t="s">
        <v>343</v>
      </c>
      <c r="D37" s="139" t="s">
        <v>273</v>
      </c>
      <c r="E37" s="139">
        <v>63.55</v>
      </c>
      <c r="F37" s="139">
        <v>78.15</v>
      </c>
      <c r="G37" s="139" t="s">
        <v>273</v>
      </c>
      <c r="H37" s="139">
        <v>59.17</v>
      </c>
      <c r="I37" s="139">
        <v>63.28</v>
      </c>
      <c r="J37" s="139" t="s">
        <v>273</v>
      </c>
      <c r="K37" s="142"/>
    </row>
    <row r="38" spans="1:11" ht="15">
      <c r="A38" s="137" t="s">
        <v>233</v>
      </c>
      <c r="B38" s="137" t="s">
        <v>273</v>
      </c>
      <c r="C38" s="137" t="s">
        <v>273</v>
      </c>
      <c r="D38" s="137" t="s">
        <v>273</v>
      </c>
      <c r="E38" s="137">
        <v>158.95</v>
      </c>
      <c r="F38" s="137">
        <v>323.2</v>
      </c>
      <c r="G38" s="137" t="s">
        <v>273</v>
      </c>
      <c r="H38" s="137">
        <v>149.38</v>
      </c>
      <c r="I38" s="137">
        <v>186.06</v>
      </c>
      <c r="J38" s="137" t="s">
        <v>273</v>
      </c>
      <c r="K38" s="138"/>
    </row>
    <row r="39" spans="1:11" ht="15">
      <c r="A39" s="150" t="s">
        <v>242</v>
      </c>
      <c r="B39" s="150" t="s">
        <v>273</v>
      </c>
      <c r="C39" s="150" t="s">
        <v>273</v>
      </c>
      <c r="D39" s="150" t="s">
        <v>273</v>
      </c>
      <c r="E39" s="150" t="s">
        <v>273</v>
      </c>
      <c r="F39" s="150" t="s">
        <v>273</v>
      </c>
      <c r="G39" s="150" t="s">
        <v>273</v>
      </c>
      <c r="H39" s="150" t="s">
        <v>273</v>
      </c>
      <c r="I39" s="150" t="s">
        <v>273</v>
      </c>
      <c r="J39" s="150" t="s">
        <v>273</v>
      </c>
      <c r="K39" s="160"/>
    </row>
    <row r="40" spans="1:11" ht="15">
      <c r="A40" s="139" t="s">
        <v>231</v>
      </c>
      <c r="B40" s="139">
        <v>46.81</v>
      </c>
      <c r="C40" s="139">
        <v>55.82</v>
      </c>
      <c r="D40" s="139">
        <v>19.24</v>
      </c>
      <c r="E40" s="139">
        <v>44.17</v>
      </c>
      <c r="F40" s="139">
        <v>52.4</v>
      </c>
      <c r="G40" s="139">
        <v>18.63</v>
      </c>
      <c r="H40" s="139">
        <v>63.74</v>
      </c>
      <c r="I40" s="139">
        <v>73.43</v>
      </c>
      <c r="J40" s="139">
        <v>15.2</v>
      </c>
      <c r="K40" s="142"/>
    </row>
    <row r="41" spans="1:11" ht="15">
      <c r="A41" s="139" t="s">
        <v>232</v>
      </c>
      <c r="B41" s="139">
        <v>37.66</v>
      </c>
      <c r="C41" s="139">
        <v>49.56</v>
      </c>
      <c r="D41" s="139" t="s">
        <v>273</v>
      </c>
      <c r="E41" s="139">
        <v>40.01</v>
      </c>
      <c r="F41" s="139">
        <v>46.7</v>
      </c>
      <c r="G41" s="139" t="s">
        <v>273</v>
      </c>
      <c r="H41" s="139">
        <v>63.74</v>
      </c>
      <c r="I41" s="139">
        <v>73.43</v>
      </c>
      <c r="J41" s="139" t="s">
        <v>273</v>
      </c>
      <c r="K41" s="142"/>
    </row>
    <row r="42" spans="1:11" ht="15">
      <c r="A42" s="137" t="s">
        <v>233</v>
      </c>
      <c r="B42" s="137">
        <v>464.59</v>
      </c>
      <c r="C42" s="137">
        <v>142.55</v>
      </c>
      <c r="D42" s="137" t="s">
        <v>273</v>
      </c>
      <c r="E42" s="137">
        <v>339.03</v>
      </c>
      <c r="F42" s="137">
        <v>533.35</v>
      </c>
      <c r="G42" s="137" t="s">
        <v>273</v>
      </c>
      <c r="H42" s="137" t="s">
        <v>273</v>
      </c>
      <c r="I42" s="137" t="s">
        <v>273</v>
      </c>
      <c r="J42" s="137" t="s">
        <v>273</v>
      </c>
      <c r="K42" s="138"/>
    </row>
    <row r="43" spans="1:11" ht="15">
      <c r="A43" s="143" t="s">
        <v>277</v>
      </c>
      <c r="B43" s="144"/>
      <c r="C43" s="144"/>
      <c r="D43" s="144"/>
      <c r="E43" s="144"/>
      <c r="F43" s="144"/>
      <c r="G43" s="144"/>
      <c r="H43" s="144"/>
      <c r="I43" s="145"/>
      <c r="J43" s="145"/>
      <c r="K43" s="145"/>
    </row>
    <row r="44" spans="1:11" ht="15">
      <c r="A44" s="143" t="s">
        <v>252</v>
      </c>
      <c r="B44" s="146"/>
      <c r="C44" s="146"/>
      <c r="D44" s="146"/>
      <c r="E44" s="146"/>
      <c r="F44" s="146"/>
      <c r="G44" s="146"/>
      <c r="H44" s="146"/>
      <c r="I44" s="147"/>
      <c r="J44" s="147"/>
      <c r="K44" s="147"/>
    </row>
    <row r="45" spans="1:11" ht="15">
      <c r="A45" s="143" t="s">
        <v>253</v>
      </c>
      <c r="B45" s="144"/>
      <c r="C45" s="144"/>
      <c r="D45" s="144"/>
      <c r="E45" s="144"/>
      <c r="F45" s="144"/>
      <c r="G45" s="144"/>
      <c r="H45" s="144"/>
      <c r="I45" s="145"/>
      <c r="J45" s="145"/>
      <c r="K45" s="145"/>
    </row>
    <row r="46" spans="1:11" ht="15">
      <c r="A46" s="144"/>
      <c r="B46" s="144"/>
      <c r="C46" s="144"/>
      <c r="D46" s="144"/>
      <c r="E46" s="144"/>
      <c r="F46" s="144"/>
      <c r="G46" s="144"/>
      <c r="H46" s="144"/>
      <c r="I46" s="145"/>
      <c r="J46" s="145"/>
      <c r="K46" s="145"/>
    </row>
    <row r="47" spans="1:5" ht="15">
      <c r="A47" s="149" t="s">
        <v>87</v>
      </c>
      <c r="B47" s="149"/>
      <c r="C47" s="149"/>
      <c r="D47" s="149"/>
      <c r="E47" s="149"/>
    </row>
    <row r="48" spans="1:5" ht="15">
      <c r="A48" s="149" t="s">
        <v>88</v>
      </c>
      <c r="B48" s="149"/>
      <c r="C48" s="149"/>
      <c r="D48" s="149"/>
      <c r="E48" s="149"/>
    </row>
    <row r="49" spans="1:5" ht="15">
      <c r="A49" s="149" t="s">
        <v>89</v>
      </c>
      <c r="B49" s="149"/>
      <c r="C49" s="149"/>
      <c r="D49" s="149"/>
      <c r="E49" s="149"/>
    </row>
    <row r="50" spans="1:5" ht="15">
      <c r="A50" s="149" t="s">
        <v>90</v>
      </c>
      <c r="B50" s="149"/>
      <c r="C50" s="149"/>
      <c r="D50" s="149"/>
      <c r="E50" s="149"/>
    </row>
    <row r="51" spans="1:5" ht="15">
      <c r="A51" s="149" t="s">
        <v>91</v>
      </c>
      <c r="B51" s="149"/>
      <c r="C51" s="149"/>
      <c r="D51" s="149"/>
      <c r="E51" s="149"/>
    </row>
    <row r="52" spans="1:5" ht="15">
      <c r="A52" s="149" t="s">
        <v>92</v>
      </c>
      <c r="B52" s="149"/>
      <c r="C52" s="149"/>
      <c r="D52" s="149"/>
      <c r="E52" s="149"/>
    </row>
    <row r="53" spans="1:5" ht="15">
      <c r="A53" s="149" t="s">
        <v>93</v>
      </c>
      <c r="B53" s="149"/>
      <c r="C53" s="149"/>
      <c r="D53" s="149"/>
      <c r="E53" s="149"/>
    </row>
    <row r="54" spans="1:5" ht="15">
      <c r="A54" s="149" t="s">
        <v>94</v>
      </c>
      <c r="B54" s="149"/>
      <c r="C54" s="149"/>
      <c r="D54" s="149"/>
      <c r="E54" s="149"/>
    </row>
    <row r="55" spans="1:5" ht="15">
      <c r="A55" s="149" t="s">
        <v>95</v>
      </c>
      <c r="B55" s="149"/>
      <c r="C55" s="149"/>
      <c r="D55" s="149"/>
      <c r="E55" s="149"/>
    </row>
  </sheetData>
  <sheetProtection/>
  <mergeCells count="3">
    <mergeCell ref="B17:D17"/>
    <mergeCell ref="E17:G17"/>
    <mergeCell ref="H17:J1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ySplit="1" topLeftCell="A29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" width="11.421875" style="136" customWidth="1"/>
    <col min="2" max="2" width="14.00390625" style="136" customWidth="1"/>
    <col min="3" max="16384" width="11.421875" style="136" customWidth="1"/>
  </cols>
  <sheetData>
    <row r="1" spans="1:11" ht="15">
      <c r="A1" s="154" t="s">
        <v>365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3" ht="15">
      <c r="A2" s="139" t="s">
        <v>281</v>
      </c>
      <c r="B2" s="139" t="s">
        <v>281</v>
      </c>
      <c r="C2" s="139" t="s">
        <v>287</v>
      </c>
    </row>
    <row r="3" spans="1:11" ht="15">
      <c r="A3" s="150" t="s">
        <v>366</v>
      </c>
      <c r="B3" s="150" t="s">
        <v>281</v>
      </c>
      <c r="C3" s="150" t="s">
        <v>229</v>
      </c>
      <c r="D3" s="150" t="s">
        <v>230</v>
      </c>
      <c r="E3" s="160"/>
      <c r="F3" s="160"/>
      <c r="G3" s="160"/>
      <c r="H3" s="160"/>
      <c r="I3" s="160"/>
      <c r="J3" s="160"/>
      <c r="K3" s="160"/>
    </row>
    <row r="4" spans="1:11" ht="15">
      <c r="A4" s="139" t="s">
        <v>231</v>
      </c>
      <c r="B4" s="139" t="s">
        <v>267</v>
      </c>
      <c r="C4" s="139" t="s">
        <v>367</v>
      </c>
      <c r="D4" s="139" t="s">
        <v>368</v>
      </c>
      <c r="E4" s="142"/>
      <c r="F4" s="142"/>
      <c r="G4" s="142"/>
      <c r="H4" s="142"/>
      <c r="I4" s="142"/>
      <c r="J4" s="142"/>
      <c r="K4" s="142"/>
    </row>
    <row r="5" spans="1:11" ht="15">
      <c r="A5" s="139" t="s">
        <v>232</v>
      </c>
      <c r="B5" s="139" t="s">
        <v>267</v>
      </c>
      <c r="C5" s="139" t="s">
        <v>369</v>
      </c>
      <c r="D5" s="139" t="s">
        <v>370</v>
      </c>
      <c r="E5" s="142"/>
      <c r="F5" s="142"/>
      <c r="G5" s="142"/>
      <c r="H5" s="142"/>
      <c r="I5" s="142"/>
      <c r="J5" s="142"/>
      <c r="K5" s="142"/>
    </row>
    <row r="6" spans="1:11" ht="15">
      <c r="A6" s="137" t="s">
        <v>233</v>
      </c>
      <c r="B6" s="137" t="s">
        <v>267</v>
      </c>
      <c r="C6" s="137" t="s">
        <v>371</v>
      </c>
      <c r="D6" s="137" t="s">
        <v>372</v>
      </c>
      <c r="E6" s="138"/>
      <c r="F6" s="138"/>
      <c r="G6" s="138"/>
      <c r="H6" s="138"/>
      <c r="I6" s="138"/>
      <c r="J6" s="138"/>
      <c r="K6" s="138"/>
    </row>
    <row r="7" spans="1:11" ht="15">
      <c r="A7" s="150" t="s">
        <v>280</v>
      </c>
      <c r="B7" s="150" t="s">
        <v>287</v>
      </c>
      <c r="C7" s="150" t="s">
        <v>281</v>
      </c>
      <c r="D7" s="160"/>
      <c r="E7" s="160"/>
      <c r="F7" s="160"/>
      <c r="G7" s="160"/>
      <c r="H7" s="160"/>
      <c r="I7" s="160"/>
      <c r="J7" s="160"/>
      <c r="K7" s="160"/>
    </row>
    <row r="8" spans="1:11" ht="15">
      <c r="A8" s="137" t="s">
        <v>282</v>
      </c>
      <c r="B8" s="137" t="s">
        <v>229</v>
      </c>
      <c r="C8" s="137" t="s">
        <v>230</v>
      </c>
      <c r="D8" s="137" t="s">
        <v>283</v>
      </c>
      <c r="E8" s="138"/>
      <c r="F8" s="138"/>
      <c r="G8" s="138"/>
      <c r="H8" s="138"/>
      <c r="I8" s="138"/>
      <c r="J8" s="138"/>
      <c r="K8" s="138"/>
    </row>
    <row r="9" spans="1:11" ht="15">
      <c r="A9" s="150" t="s">
        <v>284</v>
      </c>
      <c r="B9" s="150" t="s">
        <v>235</v>
      </c>
      <c r="C9" s="150" t="s">
        <v>235</v>
      </c>
      <c r="D9" s="150" t="s">
        <v>235</v>
      </c>
      <c r="E9" s="160"/>
      <c r="F9" s="160"/>
      <c r="G9" s="160"/>
      <c r="H9" s="160"/>
      <c r="I9" s="160"/>
      <c r="J9" s="160"/>
      <c r="K9" s="160"/>
    </row>
    <row r="10" spans="1:11" ht="15">
      <c r="A10" s="139" t="s">
        <v>231</v>
      </c>
      <c r="B10" s="139">
        <v>132.67</v>
      </c>
      <c r="C10" s="139">
        <v>154.62</v>
      </c>
      <c r="D10" s="139">
        <v>16.5</v>
      </c>
      <c r="E10" s="142"/>
      <c r="F10" s="142"/>
      <c r="G10" s="142"/>
      <c r="H10" s="142"/>
      <c r="I10" s="142"/>
      <c r="J10" s="142"/>
      <c r="K10" s="142"/>
    </row>
    <row r="11" spans="1:11" ht="15">
      <c r="A11" s="139" t="s">
        <v>232</v>
      </c>
      <c r="B11" s="139">
        <v>130.15</v>
      </c>
      <c r="C11" s="139">
        <v>148.8</v>
      </c>
      <c r="D11" s="139" t="s">
        <v>235</v>
      </c>
      <c r="E11" s="142"/>
      <c r="F11" s="142"/>
      <c r="G11" s="142"/>
      <c r="H11" s="142"/>
      <c r="I11" s="142"/>
      <c r="J11" s="142"/>
      <c r="K11" s="142"/>
    </row>
    <row r="12" spans="1:11" ht="15">
      <c r="A12" s="137" t="s">
        <v>233</v>
      </c>
      <c r="B12" s="155">
        <v>1677.72</v>
      </c>
      <c r="C12" s="155">
        <v>1714.79</v>
      </c>
      <c r="D12" s="137" t="s">
        <v>235</v>
      </c>
      <c r="E12" s="138"/>
      <c r="F12" s="138"/>
      <c r="G12" s="138"/>
      <c r="H12" s="138"/>
      <c r="I12" s="138"/>
      <c r="J12" s="138"/>
      <c r="K12" s="138"/>
    </row>
    <row r="13" spans="1:11" ht="15">
      <c r="A13" s="150" t="s">
        <v>272</v>
      </c>
      <c r="B13" s="150" t="s">
        <v>235</v>
      </c>
      <c r="C13" s="150" t="s">
        <v>235</v>
      </c>
      <c r="D13" s="150" t="s">
        <v>235</v>
      </c>
      <c r="E13" s="160"/>
      <c r="F13" s="160"/>
      <c r="G13" s="160"/>
      <c r="H13" s="160"/>
      <c r="I13" s="160"/>
      <c r="J13" s="160"/>
      <c r="K13" s="160"/>
    </row>
    <row r="14" spans="1:11" ht="15">
      <c r="A14" s="139" t="s">
        <v>231</v>
      </c>
      <c r="B14" s="139">
        <v>116.49</v>
      </c>
      <c r="C14" s="139">
        <v>121.88</v>
      </c>
      <c r="D14" s="139">
        <v>4.6</v>
      </c>
      <c r="E14" s="142"/>
      <c r="F14" s="142"/>
      <c r="G14" s="142"/>
      <c r="H14" s="142"/>
      <c r="I14" s="142"/>
      <c r="J14" s="142"/>
      <c r="K14" s="142"/>
    </row>
    <row r="15" spans="1:11" ht="15">
      <c r="A15" s="139" t="s">
        <v>232</v>
      </c>
      <c r="B15" s="139">
        <v>113.72</v>
      </c>
      <c r="C15" s="139">
        <v>116.84</v>
      </c>
      <c r="D15" s="139" t="s">
        <v>235</v>
      </c>
      <c r="E15" s="142"/>
      <c r="F15" s="142"/>
      <c r="G15" s="142"/>
      <c r="H15" s="142"/>
      <c r="I15" s="142"/>
      <c r="J15" s="142"/>
      <c r="K15" s="142"/>
    </row>
    <row r="16" spans="1:11" ht="15">
      <c r="A16" s="137" t="s">
        <v>233</v>
      </c>
      <c r="B16" s="155">
        <v>2899.82</v>
      </c>
      <c r="C16" s="155">
        <v>1989.16</v>
      </c>
      <c r="D16" s="137" t="s">
        <v>235</v>
      </c>
      <c r="E16" s="138"/>
      <c r="F16" s="138"/>
      <c r="G16" s="138"/>
      <c r="H16" s="138"/>
      <c r="I16" s="138"/>
      <c r="J16" s="138"/>
      <c r="K16" s="138"/>
    </row>
    <row r="17" spans="1:11" ht="15">
      <c r="A17" s="150" t="s">
        <v>303</v>
      </c>
      <c r="B17" s="150" t="s">
        <v>235</v>
      </c>
      <c r="C17" s="150" t="s">
        <v>235</v>
      </c>
      <c r="D17" s="150" t="s">
        <v>235</v>
      </c>
      <c r="E17" s="160"/>
      <c r="F17" s="160"/>
      <c r="G17" s="160"/>
      <c r="H17" s="160"/>
      <c r="I17" s="160"/>
      <c r="J17" s="160"/>
      <c r="K17" s="160"/>
    </row>
    <row r="18" spans="1:11" ht="15">
      <c r="A18" s="139" t="s">
        <v>231</v>
      </c>
      <c r="B18" s="139">
        <v>123.32</v>
      </c>
      <c r="C18" s="139">
        <v>132.13</v>
      </c>
      <c r="D18" s="139">
        <v>7.1</v>
      </c>
      <c r="E18" s="142"/>
      <c r="F18" s="142"/>
      <c r="G18" s="142"/>
      <c r="H18" s="142"/>
      <c r="I18" s="142"/>
      <c r="J18" s="142"/>
      <c r="K18" s="142"/>
    </row>
    <row r="19" spans="1:11" ht="15">
      <c r="A19" s="139" t="s">
        <v>232</v>
      </c>
      <c r="B19" s="139">
        <v>123.05</v>
      </c>
      <c r="C19" s="139">
        <v>128.01</v>
      </c>
      <c r="D19" s="139" t="s">
        <v>235</v>
      </c>
      <c r="E19" s="142"/>
      <c r="F19" s="142"/>
      <c r="G19" s="142"/>
      <c r="H19" s="142"/>
      <c r="I19" s="142"/>
      <c r="J19" s="142"/>
      <c r="K19" s="142"/>
    </row>
    <row r="20" spans="1:11" ht="15">
      <c r="A20" s="137" t="s">
        <v>233</v>
      </c>
      <c r="B20" s="155">
        <v>2108.65</v>
      </c>
      <c r="C20" s="155">
        <v>2866.53</v>
      </c>
      <c r="D20" s="137" t="s">
        <v>235</v>
      </c>
      <c r="E20" s="138"/>
      <c r="F20" s="138"/>
      <c r="G20" s="138"/>
      <c r="H20" s="138"/>
      <c r="I20" s="138"/>
      <c r="J20" s="138"/>
      <c r="K20" s="138"/>
    </row>
    <row r="21" spans="1:11" ht="15">
      <c r="A21" s="150" t="s">
        <v>239</v>
      </c>
      <c r="B21" s="150" t="s">
        <v>235</v>
      </c>
      <c r="C21" s="150" t="s">
        <v>235</v>
      </c>
      <c r="D21" s="150" t="s">
        <v>235</v>
      </c>
      <c r="E21" s="160"/>
      <c r="F21" s="160"/>
      <c r="G21" s="160"/>
      <c r="H21" s="160"/>
      <c r="I21" s="160"/>
      <c r="J21" s="160"/>
      <c r="K21" s="160"/>
    </row>
    <row r="22" spans="1:11" ht="15">
      <c r="A22" s="139" t="s">
        <v>231</v>
      </c>
      <c r="B22" s="139">
        <v>97.19</v>
      </c>
      <c r="C22" s="139">
        <v>108.64</v>
      </c>
      <c r="D22" s="139">
        <v>11.8</v>
      </c>
      <c r="E22" s="142"/>
      <c r="F22" s="142"/>
      <c r="G22" s="142"/>
      <c r="H22" s="142"/>
      <c r="I22" s="142"/>
      <c r="J22" s="142"/>
      <c r="K22" s="142"/>
    </row>
    <row r="23" spans="1:11" ht="15">
      <c r="A23" s="139" t="s">
        <v>232</v>
      </c>
      <c r="B23" s="139">
        <v>95.37</v>
      </c>
      <c r="C23" s="139">
        <v>106.89</v>
      </c>
      <c r="D23" s="139" t="s">
        <v>235</v>
      </c>
      <c r="E23" s="142"/>
      <c r="F23" s="142"/>
      <c r="G23" s="142"/>
      <c r="H23" s="142"/>
      <c r="I23" s="142"/>
      <c r="J23" s="142"/>
      <c r="K23" s="142"/>
    </row>
    <row r="24" spans="1:11" ht="15">
      <c r="A24" s="137" t="s">
        <v>233</v>
      </c>
      <c r="B24" s="137">
        <v>919.91</v>
      </c>
      <c r="C24" s="155">
        <v>1126.27</v>
      </c>
      <c r="D24" s="137" t="s">
        <v>235</v>
      </c>
      <c r="E24" s="138"/>
      <c r="F24" s="138"/>
      <c r="G24" s="138"/>
      <c r="H24" s="138"/>
      <c r="I24" s="138"/>
      <c r="J24" s="138"/>
      <c r="K24" s="138"/>
    </row>
    <row r="25" spans="1:11" ht="15">
      <c r="A25" s="150" t="s">
        <v>240</v>
      </c>
      <c r="B25" s="150" t="s">
        <v>235</v>
      </c>
      <c r="C25" s="150" t="s">
        <v>235</v>
      </c>
      <c r="D25" s="150" t="s">
        <v>235</v>
      </c>
      <c r="E25" s="160"/>
      <c r="F25" s="160"/>
      <c r="G25" s="160"/>
      <c r="H25" s="160"/>
      <c r="I25" s="160"/>
      <c r="J25" s="160"/>
      <c r="K25" s="160"/>
    </row>
    <row r="26" spans="1:11" ht="15">
      <c r="A26" s="139" t="s">
        <v>231</v>
      </c>
      <c r="B26" s="139">
        <v>82.54</v>
      </c>
      <c r="C26" s="139">
        <v>99.21</v>
      </c>
      <c r="D26" s="139">
        <v>20.2</v>
      </c>
      <c r="E26" s="142"/>
      <c r="F26" s="142"/>
      <c r="G26" s="142"/>
      <c r="H26" s="142"/>
      <c r="I26" s="142"/>
      <c r="J26" s="142"/>
      <c r="K26" s="142"/>
    </row>
    <row r="27" spans="1:11" ht="15">
      <c r="A27" s="139" t="s">
        <v>232</v>
      </c>
      <c r="B27" s="139">
        <v>84.62</v>
      </c>
      <c r="C27" s="139">
        <v>96.03</v>
      </c>
      <c r="D27" s="139" t="s">
        <v>235</v>
      </c>
      <c r="E27" s="142"/>
      <c r="F27" s="142"/>
      <c r="G27" s="142"/>
      <c r="H27" s="142"/>
      <c r="I27" s="142"/>
      <c r="J27" s="142"/>
      <c r="K27" s="142"/>
    </row>
    <row r="28" spans="1:11" ht="15">
      <c r="A28" s="137" t="s">
        <v>233</v>
      </c>
      <c r="B28" s="137">
        <v>174.5</v>
      </c>
      <c r="C28" s="137">
        <v>321.13</v>
      </c>
      <c r="D28" s="137" t="s">
        <v>235</v>
      </c>
      <c r="E28" s="138"/>
      <c r="F28" s="138"/>
      <c r="G28" s="138"/>
      <c r="H28" s="138"/>
      <c r="I28" s="138"/>
      <c r="J28" s="138"/>
      <c r="K28" s="138"/>
    </row>
    <row r="29" spans="1:11" ht="15">
      <c r="A29" s="150" t="s">
        <v>241</v>
      </c>
      <c r="B29" s="150" t="s">
        <v>235</v>
      </c>
      <c r="C29" s="150" t="s">
        <v>235</v>
      </c>
      <c r="D29" s="150" t="s">
        <v>235</v>
      </c>
      <c r="E29" s="160"/>
      <c r="F29" s="160"/>
      <c r="G29" s="160"/>
      <c r="H29" s="160"/>
      <c r="I29" s="160"/>
      <c r="J29" s="160"/>
      <c r="K29" s="160"/>
    </row>
    <row r="30" spans="1:11" ht="15">
      <c r="A30" s="139" t="s">
        <v>231</v>
      </c>
      <c r="B30" s="139">
        <v>63.05</v>
      </c>
      <c r="C30" s="139">
        <v>72.66</v>
      </c>
      <c r="D30" s="139">
        <v>15.2</v>
      </c>
      <c r="E30" s="142"/>
      <c r="F30" s="142"/>
      <c r="G30" s="142"/>
      <c r="H30" s="142"/>
      <c r="I30" s="142"/>
      <c r="J30" s="142"/>
      <c r="K30" s="142"/>
    </row>
    <row r="31" spans="1:11" ht="15">
      <c r="A31" s="139" t="s">
        <v>232</v>
      </c>
      <c r="B31" s="139">
        <v>60.92</v>
      </c>
      <c r="C31" s="139">
        <v>71.7</v>
      </c>
      <c r="D31" s="139" t="s">
        <v>235</v>
      </c>
      <c r="E31" s="142"/>
      <c r="F31" s="142"/>
      <c r="G31" s="142"/>
      <c r="H31" s="142"/>
      <c r="I31" s="142"/>
      <c r="J31" s="142"/>
      <c r="K31" s="142"/>
    </row>
    <row r="32" spans="1:11" ht="15">
      <c r="A32" s="137" t="s">
        <v>233</v>
      </c>
      <c r="B32" s="137">
        <v>586.12</v>
      </c>
      <c r="C32" s="137">
        <v>937.58</v>
      </c>
      <c r="D32" s="137" t="s">
        <v>235</v>
      </c>
      <c r="E32" s="138"/>
      <c r="F32" s="138"/>
      <c r="G32" s="138"/>
      <c r="H32" s="138"/>
      <c r="I32" s="138"/>
      <c r="J32" s="138"/>
      <c r="K32" s="138"/>
    </row>
    <row r="33" spans="1:11" ht="15">
      <c r="A33" s="150" t="s">
        <v>242</v>
      </c>
      <c r="B33" s="150" t="s">
        <v>235</v>
      </c>
      <c r="C33" s="150" t="s">
        <v>235</v>
      </c>
      <c r="D33" s="150" t="s">
        <v>235</v>
      </c>
      <c r="E33" s="160"/>
      <c r="F33" s="160"/>
      <c r="G33" s="160"/>
      <c r="H33" s="160"/>
      <c r="I33" s="160"/>
      <c r="J33" s="160"/>
      <c r="K33" s="160"/>
    </row>
    <row r="34" spans="1:11" ht="15">
      <c r="A34" s="139" t="s">
        <v>231</v>
      </c>
      <c r="B34" s="139">
        <v>62.76</v>
      </c>
      <c r="C34" s="139">
        <v>75.29</v>
      </c>
      <c r="D34" s="139">
        <v>20</v>
      </c>
      <c r="E34" s="142"/>
      <c r="F34" s="142"/>
      <c r="G34" s="142"/>
      <c r="H34" s="142"/>
      <c r="I34" s="142"/>
      <c r="J34" s="142"/>
      <c r="K34" s="142"/>
    </row>
    <row r="35" spans="1:11" ht="15">
      <c r="A35" s="139" t="s">
        <v>232</v>
      </c>
      <c r="B35" s="139">
        <v>58.16</v>
      </c>
      <c r="C35" s="139">
        <v>72.62</v>
      </c>
      <c r="D35" s="139" t="s">
        <v>235</v>
      </c>
      <c r="E35" s="142"/>
      <c r="F35" s="142"/>
      <c r="G35" s="142"/>
      <c r="H35" s="142"/>
      <c r="I35" s="142"/>
      <c r="J35" s="142"/>
      <c r="K35" s="142"/>
    </row>
    <row r="36" spans="1:11" ht="15">
      <c r="A36" s="137" t="s">
        <v>233</v>
      </c>
      <c r="B36" s="137">
        <v>595.36</v>
      </c>
      <c r="C36" s="137">
        <v>615.54</v>
      </c>
      <c r="D36" s="137" t="s">
        <v>235</v>
      </c>
      <c r="E36" s="138"/>
      <c r="F36" s="138"/>
      <c r="G36" s="138"/>
      <c r="H36" s="138"/>
      <c r="I36" s="138"/>
      <c r="J36" s="138"/>
      <c r="K36" s="138"/>
    </row>
    <row r="37" spans="1:11" ht="15">
      <c r="A37" s="143" t="s">
        <v>277</v>
      </c>
      <c r="B37" s="144"/>
      <c r="C37" s="144"/>
      <c r="D37" s="144"/>
      <c r="E37" s="144"/>
      <c r="F37" s="144"/>
      <c r="G37" s="144"/>
      <c r="H37" s="144"/>
      <c r="I37" s="145"/>
      <c r="J37" s="145"/>
      <c r="K37" s="145"/>
    </row>
    <row r="38" spans="1:11" ht="15">
      <c r="A38" s="143" t="s">
        <v>252</v>
      </c>
      <c r="B38" s="146"/>
      <c r="C38" s="146"/>
      <c r="D38" s="146"/>
      <c r="E38" s="146"/>
      <c r="F38" s="146"/>
      <c r="G38" s="146"/>
      <c r="H38" s="146"/>
      <c r="I38" s="147"/>
      <c r="J38" s="147"/>
      <c r="K38" s="147"/>
    </row>
    <row r="39" spans="1:11" ht="15">
      <c r="A39" s="143" t="s">
        <v>253</v>
      </c>
      <c r="B39" s="144"/>
      <c r="C39" s="144"/>
      <c r="D39" s="144"/>
      <c r="E39" s="144"/>
      <c r="F39" s="144"/>
      <c r="G39" s="144"/>
      <c r="H39" s="144"/>
      <c r="I39" s="145"/>
      <c r="J39" s="145"/>
      <c r="K39" s="145"/>
    </row>
    <row r="40" spans="1:11" ht="15">
      <c r="A40" s="144"/>
      <c r="B40" s="144"/>
      <c r="C40" s="144"/>
      <c r="D40" s="144"/>
      <c r="E40" s="144"/>
      <c r="F40" s="144"/>
      <c r="G40" s="144"/>
      <c r="H40" s="144"/>
      <c r="I40" s="145"/>
      <c r="J40" s="145"/>
      <c r="K40" s="145"/>
    </row>
    <row r="41" spans="1:5" ht="15">
      <c r="A41" s="149" t="s">
        <v>87</v>
      </c>
      <c r="B41" s="149"/>
      <c r="C41" s="149"/>
      <c r="D41" s="149"/>
      <c r="E41" s="149"/>
    </row>
    <row r="42" spans="1:5" ht="15">
      <c r="A42" s="149" t="s">
        <v>88</v>
      </c>
      <c r="B42" s="149"/>
      <c r="C42" s="149"/>
      <c r="D42" s="149"/>
      <c r="E42" s="149"/>
    </row>
    <row r="43" spans="1:5" ht="15">
      <c r="A43" s="149" t="s">
        <v>89</v>
      </c>
      <c r="B43" s="149"/>
      <c r="C43" s="149"/>
      <c r="D43" s="149"/>
      <c r="E43" s="149"/>
    </row>
    <row r="44" spans="1:5" ht="15">
      <c r="A44" s="149" t="s">
        <v>90</v>
      </c>
      <c r="B44" s="149"/>
      <c r="C44" s="149"/>
      <c r="D44" s="149"/>
      <c r="E44" s="149"/>
    </row>
    <row r="45" spans="1:5" ht="15">
      <c r="A45" s="149" t="s">
        <v>91</v>
      </c>
      <c r="B45" s="149"/>
      <c r="C45" s="149"/>
      <c r="D45" s="149"/>
      <c r="E45" s="149"/>
    </row>
    <row r="46" spans="1:5" ht="15">
      <c r="A46" s="149" t="s">
        <v>92</v>
      </c>
      <c r="B46" s="149"/>
      <c r="C46" s="149"/>
      <c r="D46" s="149"/>
      <c r="E46" s="149"/>
    </row>
    <row r="47" spans="1:5" ht="15">
      <c r="A47" s="149" t="s">
        <v>93</v>
      </c>
      <c r="B47" s="149"/>
      <c r="C47" s="149"/>
      <c r="D47" s="149"/>
      <c r="E47" s="149"/>
    </row>
    <row r="48" spans="1:5" ht="15">
      <c r="A48" s="149" t="s">
        <v>94</v>
      </c>
      <c r="B48" s="149"/>
      <c r="C48" s="149"/>
      <c r="D48" s="149"/>
      <c r="E48" s="149"/>
    </row>
    <row r="49" spans="1:5" ht="15">
      <c r="A49" s="149" t="s">
        <v>95</v>
      </c>
      <c r="B49" s="149"/>
      <c r="C49" s="149"/>
      <c r="D49" s="149"/>
      <c r="E49" s="149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ySplit="1" topLeftCell="A76" activePane="bottomLeft" state="frozen"/>
      <selection pane="topLeft" activeCell="B61" sqref="B61"/>
      <selection pane="bottomLeft" activeCell="B61" sqref="B61"/>
    </sheetView>
  </sheetViews>
  <sheetFormatPr defaultColWidth="11.421875" defaultRowHeight="12.75"/>
  <cols>
    <col min="1" max="1" width="15.7109375" style="168" customWidth="1"/>
    <col min="2" max="16384" width="11.421875" style="168" customWidth="1"/>
  </cols>
  <sheetData>
    <row r="1" spans="1:11" ht="15">
      <c r="A1" s="154" t="s">
        <v>373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5.75">
      <c r="A3" s="137" t="s">
        <v>374</v>
      </c>
      <c r="B3" s="197" t="s">
        <v>375</v>
      </c>
      <c r="C3" s="197"/>
      <c r="D3" s="137" t="s">
        <v>376</v>
      </c>
      <c r="E3" s="170"/>
      <c r="F3" s="170"/>
      <c r="G3" s="170"/>
      <c r="H3" s="170"/>
      <c r="I3" s="170"/>
      <c r="J3" s="170"/>
      <c r="K3" s="170"/>
    </row>
    <row r="4" spans="1:11" ht="15">
      <c r="A4" s="150" t="s">
        <v>377</v>
      </c>
      <c r="B4" s="150" t="s">
        <v>378</v>
      </c>
      <c r="C4" s="150" t="s">
        <v>379</v>
      </c>
      <c r="D4" s="150" t="s">
        <v>380</v>
      </c>
      <c r="E4" s="169"/>
      <c r="F4" s="169"/>
      <c r="G4" s="169"/>
      <c r="H4" s="169"/>
      <c r="I4" s="169"/>
      <c r="J4" s="169"/>
      <c r="K4" s="169"/>
    </row>
    <row r="5" spans="1:11" ht="15">
      <c r="A5" s="139" t="s">
        <v>381</v>
      </c>
      <c r="B5" s="139">
        <v>82.18</v>
      </c>
      <c r="C5" s="139">
        <v>116.87</v>
      </c>
      <c r="D5" s="171">
        <v>42.2136</v>
      </c>
      <c r="E5" s="172"/>
      <c r="F5" s="172"/>
      <c r="G5" s="172"/>
      <c r="H5" s="172"/>
      <c r="I5" s="172"/>
      <c r="J5" s="172"/>
      <c r="K5" s="172"/>
    </row>
    <row r="6" spans="1:11" ht="15">
      <c r="A6" s="139" t="s">
        <v>382</v>
      </c>
      <c r="B6" s="139">
        <v>85.71</v>
      </c>
      <c r="C6" s="139">
        <v>102.84</v>
      </c>
      <c r="D6" s="139" t="s">
        <v>383</v>
      </c>
      <c r="E6" s="172"/>
      <c r="F6" s="172"/>
      <c r="G6" s="172"/>
      <c r="H6" s="172"/>
      <c r="I6" s="172"/>
      <c r="J6" s="172"/>
      <c r="K6" s="172"/>
    </row>
    <row r="7" spans="1:11" ht="15">
      <c r="A7" s="137" t="s">
        <v>384</v>
      </c>
      <c r="B7" s="155">
        <v>1139.29</v>
      </c>
      <c r="C7" s="155">
        <v>1996.94</v>
      </c>
      <c r="D7" s="137" t="s">
        <v>385</v>
      </c>
      <c r="E7" s="170"/>
      <c r="F7" s="170"/>
      <c r="G7" s="170"/>
      <c r="H7" s="170"/>
      <c r="I7" s="170"/>
      <c r="J7" s="170"/>
      <c r="K7" s="170"/>
    </row>
    <row r="8" spans="1:11" ht="15">
      <c r="A8" s="150" t="s">
        <v>386</v>
      </c>
      <c r="B8" s="150" t="s">
        <v>378</v>
      </c>
      <c r="C8" s="150" t="s">
        <v>379</v>
      </c>
      <c r="D8" s="150" t="s">
        <v>387</v>
      </c>
      <c r="E8" s="169"/>
      <c r="F8" s="169"/>
      <c r="G8" s="169"/>
      <c r="H8" s="169"/>
      <c r="I8" s="169"/>
      <c r="J8" s="169"/>
      <c r="K8" s="169"/>
    </row>
    <row r="9" spans="1:11" ht="15">
      <c r="A9" s="139" t="s">
        <v>381</v>
      </c>
      <c r="B9" s="139">
        <v>83.84</v>
      </c>
      <c r="C9" s="139">
        <v>90.97</v>
      </c>
      <c r="D9" s="139">
        <v>8.5</v>
      </c>
      <c r="E9" s="172"/>
      <c r="F9" s="172"/>
      <c r="G9" s="172"/>
      <c r="H9" s="172"/>
      <c r="I9" s="172"/>
      <c r="J9" s="172"/>
      <c r="K9" s="172"/>
    </row>
    <row r="10" spans="1:11" ht="15">
      <c r="A10" s="139" t="s">
        <v>382</v>
      </c>
      <c r="B10" s="139">
        <v>77.04</v>
      </c>
      <c r="C10" s="139">
        <v>87.5</v>
      </c>
      <c r="D10" s="139" t="s">
        <v>383</v>
      </c>
      <c r="E10" s="172"/>
      <c r="F10" s="172"/>
      <c r="G10" s="172"/>
      <c r="H10" s="172"/>
      <c r="I10" s="172"/>
      <c r="J10" s="172"/>
      <c r="K10" s="172"/>
    </row>
    <row r="11" spans="1:11" ht="15">
      <c r="A11" s="137" t="s">
        <v>384</v>
      </c>
      <c r="B11" s="155">
        <v>1066.99</v>
      </c>
      <c r="C11" s="155">
        <v>1323.98</v>
      </c>
      <c r="D11" s="137" t="s">
        <v>385</v>
      </c>
      <c r="E11" s="170"/>
      <c r="F11" s="170"/>
      <c r="G11" s="170"/>
      <c r="H11" s="170"/>
      <c r="I11" s="170"/>
      <c r="J11" s="170"/>
      <c r="K11" s="170"/>
    </row>
    <row r="12" spans="1:11" ht="15">
      <c r="A12" s="150" t="s">
        <v>388</v>
      </c>
      <c r="B12" s="150" t="s">
        <v>378</v>
      </c>
      <c r="C12" s="150" t="s">
        <v>379</v>
      </c>
      <c r="D12" s="150" t="s">
        <v>387</v>
      </c>
      <c r="E12" s="169"/>
      <c r="F12" s="169"/>
      <c r="G12" s="169"/>
      <c r="H12" s="169"/>
      <c r="I12" s="169"/>
      <c r="J12" s="169"/>
      <c r="K12" s="169"/>
    </row>
    <row r="13" spans="1:11" ht="15">
      <c r="A13" s="139" t="s">
        <v>381</v>
      </c>
      <c r="B13" s="139">
        <v>64.79</v>
      </c>
      <c r="C13" s="139">
        <v>94.32</v>
      </c>
      <c r="D13" s="171">
        <v>45.6137</v>
      </c>
      <c r="E13" s="172"/>
      <c r="F13" s="172"/>
      <c r="G13" s="172"/>
      <c r="H13" s="172"/>
      <c r="I13" s="172"/>
      <c r="J13" s="172"/>
      <c r="K13" s="172"/>
    </row>
    <row r="14" spans="1:11" ht="15">
      <c r="A14" s="139" t="s">
        <v>382</v>
      </c>
      <c r="B14" s="139">
        <v>56.47</v>
      </c>
      <c r="C14" s="139">
        <v>82.77</v>
      </c>
      <c r="D14" s="139" t="s">
        <v>383</v>
      </c>
      <c r="E14" s="172"/>
      <c r="F14" s="172"/>
      <c r="G14" s="172"/>
      <c r="H14" s="172"/>
      <c r="I14" s="172"/>
      <c r="J14" s="172"/>
      <c r="K14" s="172"/>
    </row>
    <row r="15" spans="1:11" ht="15">
      <c r="A15" s="137" t="s">
        <v>384</v>
      </c>
      <c r="B15" s="155">
        <v>1848.2</v>
      </c>
      <c r="C15" s="155">
        <v>1476.08</v>
      </c>
      <c r="D15" s="137" t="s">
        <v>385</v>
      </c>
      <c r="E15" s="170"/>
      <c r="F15" s="170"/>
      <c r="G15" s="170"/>
      <c r="H15" s="170"/>
      <c r="I15" s="170"/>
      <c r="J15" s="170"/>
      <c r="K15" s="170"/>
    </row>
    <row r="16" spans="1:11" ht="15">
      <c r="A16" s="150" t="s">
        <v>389</v>
      </c>
      <c r="B16" s="150" t="s">
        <v>378</v>
      </c>
      <c r="C16" s="150" t="s">
        <v>379</v>
      </c>
      <c r="D16" s="150" t="s">
        <v>387</v>
      </c>
      <c r="E16" s="169"/>
      <c r="F16" s="169"/>
      <c r="G16" s="169"/>
      <c r="H16" s="169"/>
      <c r="I16" s="169"/>
      <c r="J16" s="169"/>
      <c r="K16" s="169"/>
    </row>
    <row r="17" spans="1:11" ht="15">
      <c r="A17" s="139" t="s">
        <v>381</v>
      </c>
      <c r="B17" s="139">
        <v>85.51</v>
      </c>
      <c r="C17" s="139">
        <v>108.26</v>
      </c>
      <c r="D17" s="139">
        <v>26.6</v>
      </c>
      <c r="E17" s="172"/>
      <c r="F17" s="172"/>
      <c r="G17" s="172"/>
      <c r="H17" s="172"/>
      <c r="I17" s="172"/>
      <c r="J17" s="172"/>
      <c r="K17" s="172"/>
    </row>
    <row r="18" spans="1:11" ht="15">
      <c r="A18" s="139" t="s">
        <v>382</v>
      </c>
      <c r="B18" s="139">
        <v>89.64</v>
      </c>
      <c r="C18" s="139">
        <v>113.43</v>
      </c>
      <c r="D18" s="139" t="s">
        <v>383</v>
      </c>
      <c r="E18" s="172"/>
      <c r="F18" s="172"/>
      <c r="G18" s="172"/>
      <c r="H18" s="172"/>
      <c r="I18" s="172"/>
      <c r="J18" s="172"/>
      <c r="K18" s="172"/>
    </row>
    <row r="19" spans="1:11" ht="15">
      <c r="A19" s="137" t="s">
        <v>384</v>
      </c>
      <c r="B19" s="137">
        <v>673.24</v>
      </c>
      <c r="C19" s="155">
        <v>1076.8</v>
      </c>
      <c r="D19" s="137" t="s">
        <v>385</v>
      </c>
      <c r="E19" s="170"/>
      <c r="F19" s="170"/>
      <c r="G19" s="170"/>
      <c r="H19" s="170"/>
      <c r="I19" s="170"/>
      <c r="J19" s="170"/>
      <c r="K19" s="170"/>
    </row>
    <row r="20" spans="1:11" ht="15">
      <c r="A20" s="150" t="s">
        <v>390</v>
      </c>
      <c r="B20" s="150" t="s">
        <v>378</v>
      </c>
      <c r="C20" s="150" t="s">
        <v>379</v>
      </c>
      <c r="D20" s="150" t="s">
        <v>387</v>
      </c>
      <c r="E20" s="169"/>
      <c r="F20" s="169"/>
      <c r="G20" s="169"/>
      <c r="H20" s="169"/>
      <c r="I20" s="169"/>
      <c r="J20" s="169"/>
      <c r="K20" s="169"/>
    </row>
    <row r="21" spans="1:11" ht="15">
      <c r="A21" s="139" t="s">
        <v>381</v>
      </c>
      <c r="B21" s="139">
        <v>72.73</v>
      </c>
      <c r="C21" s="139">
        <v>89.88</v>
      </c>
      <c r="D21" s="139">
        <v>23.6</v>
      </c>
      <c r="E21" s="172"/>
      <c r="F21" s="172"/>
      <c r="G21" s="172"/>
      <c r="H21" s="172"/>
      <c r="I21" s="172"/>
      <c r="J21" s="172"/>
      <c r="K21" s="172"/>
    </row>
    <row r="22" spans="1:11" ht="15">
      <c r="A22" s="139" t="s">
        <v>382</v>
      </c>
      <c r="B22" s="139">
        <v>68.43</v>
      </c>
      <c r="C22" s="139">
        <v>87.29</v>
      </c>
      <c r="D22" s="139" t="s">
        <v>383</v>
      </c>
      <c r="E22" s="172"/>
      <c r="F22" s="172"/>
      <c r="G22" s="172"/>
      <c r="H22" s="172"/>
      <c r="I22" s="172"/>
      <c r="J22" s="172"/>
      <c r="K22" s="172"/>
    </row>
    <row r="23" spans="1:11" ht="15">
      <c r="A23" s="137" t="s">
        <v>384</v>
      </c>
      <c r="B23" s="137">
        <v>771.54</v>
      </c>
      <c r="C23" s="155">
        <v>1263.81</v>
      </c>
      <c r="D23" s="137" t="s">
        <v>385</v>
      </c>
      <c r="E23" s="170"/>
      <c r="F23" s="170"/>
      <c r="G23" s="170"/>
      <c r="H23" s="170"/>
      <c r="I23" s="170"/>
      <c r="J23" s="170"/>
      <c r="K23" s="170"/>
    </row>
    <row r="24" spans="1:11" ht="15">
      <c r="A24" s="150" t="s">
        <v>391</v>
      </c>
      <c r="B24" s="150" t="s">
        <v>378</v>
      </c>
      <c r="C24" s="150" t="s">
        <v>379</v>
      </c>
      <c r="D24" s="150" t="s">
        <v>387</v>
      </c>
      <c r="E24" s="169"/>
      <c r="F24" s="169"/>
      <c r="G24" s="169"/>
      <c r="H24" s="169"/>
      <c r="I24" s="169"/>
      <c r="J24" s="169"/>
      <c r="K24" s="169"/>
    </row>
    <row r="25" spans="1:11" ht="15">
      <c r="A25" s="139" t="s">
        <v>381</v>
      </c>
      <c r="B25" s="139">
        <v>104.53</v>
      </c>
      <c r="C25" s="139">
        <v>127.3</v>
      </c>
      <c r="D25" s="139">
        <v>21.8</v>
      </c>
      <c r="E25" s="172"/>
      <c r="F25" s="172"/>
      <c r="G25" s="172"/>
      <c r="H25" s="172"/>
      <c r="I25" s="172"/>
      <c r="J25" s="172"/>
      <c r="K25" s="172"/>
    </row>
    <row r="26" spans="1:11" ht="15">
      <c r="A26" s="139" t="s">
        <v>382</v>
      </c>
      <c r="B26" s="139">
        <v>96.22</v>
      </c>
      <c r="C26" s="139">
        <v>124.06</v>
      </c>
      <c r="D26" s="139" t="s">
        <v>383</v>
      </c>
      <c r="E26" s="172"/>
      <c r="F26" s="172"/>
      <c r="G26" s="172"/>
      <c r="H26" s="172"/>
      <c r="I26" s="172"/>
      <c r="J26" s="172"/>
      <c r="K26" s="172"/>
    </row>
    <row r="27" spans="1:11" ht="15">
      <c r="A27" s="137" t="s">
        <v>384</v>
      </c>
      <c r="B27" s="155">
        <v>1778.09</v>
      </c>
      <c r="C27" s="155">
        <v>2370.52</v>
      </c>
      <c r="D27" s="137" t="s">
        <v>385</v>
      </c>
      <c r="E27" s="170"/>
      <c r="F27" s="170"/>
      <c r="G27" s="170"/>
      <c r="H27" s="170"/>
      <c r="I27" s="170"/>
      <c r="J27" s="170"/>
      <c r="K27" s="170"/>
    </row>
    <row r="28" spans="1:11" ht="15">
      <c r="A28" s="150" t="s">
        <v>392</v>
      </c>
      <c r="B28" s="150" t="s">
        <v>378</v>
      </c>
      <c r="C28" s="150" t="s">
        <v>379</v>
      </c>
      <c r="D28" s="150" t="s">
        <v>387</v>
      </c>
      <c r="E28" s="169"/>
      <c r="F28" s="169"/>
      <c r="G28" s="169"/>
      <c r="H28" s="169"/>
      <c r="I28" s="169"/>
      <c r="J28" s="169"/>
      <c r="K28" s="169"/>
    </row>
    <row r="29" spans="1:11" ht="15">
      <c r="A29" s="139" t="s">
        <v>381</v>
      </c>
      <c r="B29" s="139">
        <v>93.91</v>
      </c>
      <c r="C29" s="139">
        <v>113.44</v>
      </c>
      <c r="D29" s="139">
        <v>20.8</v>
      </c>
      <c r="E29" s="172"/>
      <c r="F29" s="172"/>
      <c r="G29" s="172"/>
      <c r="H29" s="172"/>
      <c r="I29" s="172"/>
      <c r="J29" s="172"/>
      <c r="K29" s="172"/>
    </row>
    <row r="30" spans="1:11" ht="15">
      <c r="A30" s="139" t="s">
        <v>382</v>
      </c>
      <c r="B30" s="139">
        <v>88.74</v>
      </c>
      <c r="C30" s="139">
        <v>104.51</v>
      </c>
      <c r="D30" s="139" t="s">
        <v>383</v>
      </c>
      <c r="E30" s="172"/>
      <c r="F30" s="172"/>
      <c r="G30" s="172"/>
      <c r="H30" s="172"/>
      <c r="I30" s="172"/>
      <c r="J30" s="172"/>
      <c r="K30" s="172"/>
    </row>
    <row r="31" spans="1:11" ht="15">
      <c r="A31" s="137" t="s">
        <v>384</v>
      </c>
      <c r="B31" s="155">
        <v>1438.09</v>
      </c>
      <c r="C31" s="155">
        <v>1736.99</v>
      </c>
      <c r="D31" s="137" t="s">
        <v>385</v>
      </c>
      <c r="E31" s="170"/>
      <c r="F31" s="170"/>
      <c r="G31" s="170"/>
      <c r="H31" s="170"/>
      <c r="I31" s="170"/>
      <c r="J31" s="170"/>
      <c r="K31" s="170"/>
    </row>
    <row r="32" spans="1:11" ht="15">
      <c r="A32" s="150" t="s">
        <v>393</v>
      </c>
      <c r="B32" s="150" t="s">
        <v>378</v>
      </c>
      <c r="C32" s="150" t="s">
        <v>379</v>
      </c>
      <c r="D32" s="150" t="s">
        <v>387</v>
      </c>
      <c r="E32" s="169"/>
      <c r="F32" s="169"/>
      <c r="G32" s="169"/>
      <c r="H32" s="169"/>
      <c r="I32" s="169"/>
      <c r="J32" s="169"/>
      <c r="K32" s="169"/>
    </row>
    <row r="33" spans="1:11" ht="15">
      <c r="A33" s="139" t="s">
        <v>381</v>
      </c>
      <c r="B33" s="139">
        <v>86.08</v>
      </c>
      <c r="C33" s="139">
        <v>101.09</v>
      </c>
      <c r="D33" s="139">
        <v>17.4</v>
      </c>
      <c r="E33" s="172"/>
      <c r="F33" s="172"/>
      <c r="G33" s="172"/>
      <c r="H33" s="172"/>
      <c r="I33" s="172"/>
      <c r="J33" s="172"/>
      <c r="K33" s="172"/>
    </row>
    <row r="34" spans="1:11" ht="15">
      <c r="A34" s="139" t="s">
        <v>382</v>
      </c>
      <c r="B34" s="139">
        <v>83.19</v>
      </c>
      <c r="C34" s="139">
        <v>89.26</v>
      </c>
      <c r="D34" s="139" t="s">
        <v>383</v>
      </c>
      <c r="E34" s="172"/>
      <c r="F34" s="172"/>
      <c r="G34" s="172"/>
      <c r="H34" s="172"/>
      <c r="I34" s="172"/>
      <c r="J34" s="172"/>
      <c r="K34" s="172"/>
    </row>
    <row r="35" spans="1:11" ht="15">
      <c r="A35" s="137" t="s">
        <v>384</v>
      </c>
      <c r="B35" s="155">
        <v>1285.96</v>
      </c>
      <c r="C35" s="155">
        <v>1796.65</v>
      </c>
      <c r="D35" s="137" t="s">
        <v>385</v>
      </c>
      <c r="E35" s="170"/>
      <c r="F35" s="170"/>
      <c r="G35" s="170"/>
      <c r="H35" s="170"/>
      <c r="I35" s="170"/>
      <c r="J35" s="170"/>
      <c r="K35" s="170"/>
    </row>
    <row r="36" spans="1:11" ht="15">
      <c r="A36" s="150" t="s">
        <v>394</v>
      </c>
      <c r="B36" s="150" t="s">
        <v>378</v>
      </c>
      <c r="C36" s="150" t="s">
        <v>379</v>
      </c>
      <c r="D36" s="150" t="s">
        <v>387</v>
      </c>
      <c r="E36" s="169"/>
      <c r="F36" s="169"/>
      <c r="G36" s="169"/>
      <c r="H36" s="169"/>
      <c r="I36" s="169"/>
      <c r="J36" s="169"/>
      <c r="K36" s="169"/>
    </row>
    <row r="37" spans="1:11" ht="15">
      <c r="A37" s="139" t="s">
        <v>381</v>
      </c>
      <c r="B37" s="139">
        <v>84.51</v>
      </c>
      <c r="C37" s="139">
        <v>87.86</v>
      </c>
      <c r="D37" s="139">
        <v>4</v>
      </c>
      <c r="E37" s="172"/>
      <c r="F37" s="172"/>
      <c r="G37" s="172"/>
      <c r="H37" s="172"/>
      <c r="I37" s="172"/>
      <c r="J37" s="172"/>
      <c r="K37" s="172"/>
    </row>
    <row r="38" spans="1:11" ht="15">
      <c r="A38" s="139" t="s">
        <v>382</v>
      </c>
      <c r="B38" s="139">
        <v>81.35</v>
      </c>
      <c r="C38" s="139">
        <v>83.25</v>
      </c>
      <c r="D38" s="139" t="s">
        <v>383</v>
      </c>
      <c r="E38" s="172"/>
      <c r="F38" s="172"/>
      <c r="G38" s="172"/>
      <c r="H38" s="172"/>
      <c r="I38" s="172"/>
      <c r="J38" s="172"/>
      <c r="K38" s="172"/>
    </row>
    <row r="39" spans="1:11" ht="15">
      <c r="A39" s="137" t="s">
        <v>384</v>
      </c>
      <c r="B39" s="155">
        <v>1091.98</v>
      </c>
      <c r="C39" s="155">
        <v>1800.89</v>
      </c>
      <c r="D39" s="137" t="s">
        <v>385</v>
      </c>
      <c r="E39" s="170"/>
      <c r="F39" s="170"/>
      <c r="G39" s="170"/>
      <c r="H39" s="170"/>
      <c r="I39" s="170"/>
      <c r="J39" s="170"/>
      <c r="K39" s="170"/>
    </row>
    <row r="40" spans="1:11" ht="15">
      <c r="A40" s="150" t="s">
        <v>395</v>
      </c>
      <c r="B40" s="150" t="s">
        <v>378</v>
      </c>
      <c r="C40" s="150" t="s">
        <v>379</v>
      </c>
      <c r="D40" s="150" t="s">
        <v>387</v>
      </c>
      <c r="E40" s="169"/>
      <c r="F40" s="169"/>
      <c r="G40" s="169"/>
      <c r="H40" s="169"/>
      <c r="I40" s="169"/>
      <c r="J40" s="169"/>
      <c r="K40" s="169"/>
    </row>
    <row r="41" spans="1:11" ht="15">
      <c r="A41" s="139" t="s">
        <v>381</v>
      </c>
      <c r="B41" s="139">
        <v>98.12</v>
      </c>
      <c r="C41" s="139">
        <v>115.32</v>
      </c>
      <c r="D41" s="139">
        <v>17.5</v>
      </c>
      <c r="E41" s="172"/>
      <c r="F41" s="172"/>
      <c r="G41" s="172"/>
      <c r="H41" s="172"/>
      <c r="I41" s="172"/>
      <c r="J41" s="172"/>
      <c r="K41" s="172"/>
    </row>
    <row r="42" spans="1:11" ht="15">
      <c r="A42" s="139" t="s">
        <v>382</v>
      </c>
      <c r="B42" s="139">
        <v>92.77</v>
      </c>
      <c r="C42" s="139">
        <v>108.73</v>
      </c>
      <c r="D42" s="139" t="s">
        <v>383</v>
      </c>
      <c r="E42" s="172"/>
      <c r="F42" s="172"/>
      <c r="G42" s="172"/>
      <c r="H42" s="172"/>
      <c r="I42" s="172"/>
      <c r="J42" s="172"/>
      <c r="K42" s="172"/>
    </row>
    <row r="43" spans="1:11" ht="15">
      <c r="A43" s="137" t="s">
        <v>384</v>
      </c>
      <c r="B43" s="155">
        <v>1855.03</v>
      </c>
      <c r="C43" s="155">
        <v>2475.45</v>
      </c>
      <c r="D43" s="137" t="s">
        <v>385</v>
      </c>
      <c r="E43" s="170"/>
      <c r="F43" s="170"/>
      <c r="G43" s="170"/>
      <c r="H43" s="170"/>
      <c r="I43" s="170"/>
      <c r="J43" s="170"/>
      <c r="K43" s="170"/>
    </row>
    <row r="44" spans="1:11" ht="15">
      <c r="A44" s="150" t="s">
        <v>396</v>
      </c>
      <c r="B44" s="150" t="s">
        <v>378</v>
      </c>
      <c r="C44" s="150" t="s">
        <v>379</v>
      </c>
      <c r="D44" s="150" t="s">
        <v>387</v>
      </c>
      <c r="E44" s="169"/>
      <c r="F44" s="169"/>
      <c r="G44" s="169"/>
      <c r="H44" s="169"/>
      <c r="I44" s="169"/>
      <c r="J44" s="169"/>
      <c r="K44" s="169"/>
    </row>
    <row r="45" spans="1:11" ht="15">
      <c r="A45" s="139" t="s">
        <v>381</v>
      </c>
      <c r="B45" s="139">
        <v>85.49</v>
      </c>
      <c r="C45" s="139">
        <v>101.66</v>
      </c>
      <c r="D45" s="139">
        <v>18.9</v>
      </c>
      <c r="E45" s="172"/>
      <c r="F45" s="172"/>
      <c r="G45" s="172"/>
      <c r="H45" s="172"/>
      <c r="I45" s="172"/>
      <c r="J45" s="172"/>
      <c r="K45" s="172"/>
    </row>
    <row r="46" spans="1:11" ht="15">
      <c r="A46" s="139" t="s">
        <v>382</v>
      </c>
      <c r="B46" s="139">
        <v>84.37</v>
      </c>
      <c r="C46" s="139">
        <v>98.83</v>
      </c>
      <c r="D46" s="139" t="s">
        <v>383</v>
      </c>
      <c r="E46" s="172"/>
      <c r="F46" s="172"/>
      <c r="G46" s="172"/>
      <c r="H46" s="172"/>
      <c r="I46" s="172"/>
      <c r="J46" s="172"/>
      <c r="K46" s="172"/>
    </row>
    <row r="47" spans="1:11" ht="15">
      <c r="A47" s="137" t="s">
        <v>384</v>
      </c>
      <c r="B47" s="155">
        <v>1391.56</v>
      </c>
      <c r="C47" s="155">
        <v>2041.32</v>
      </c>
      <c r="D47" s="137" t="s">
        <v>385</v>
      </c>
      <c r="E47" s="170"/>
      <c r="F47" s="170"/>
      <c r="G47" s="170"/>
      <c r="H47" s="170"/>
      <c r="I47" s="170"/>
      <c r="J47" s="170"/>
      <c r="K47" s="170"/>
    </row>
    <row r="48" spans="1:11" ht="15">
      <c r="A48" s="150" t="s">
        <v>397</v>
      </c>
      <c r="B48" s="150" t="s">
        <v>378</v>
      </c>
      <c r="C48" s="150" t="s">
        <v>379</v>
      </c>
      <c r="D48" s="150" t="s">
        <v>387</v>
      </c>
      <c r="E48" s="169"/>
      <c r="F48" s="169"/>
      <c r="G48" s="169"/>
      <c r="H48" s="169"/>
      <c r="I48" s="169"/>
      <c r="J48" s="169"/>
      <c r="K48" s="169"/>
    </row>
    <row r="49" spans="1:11" ht="15">
      <c r="A49" s="139" t="s">
        <v>381</v>
      </c>
      <c r="B49" s="139">
        <v>93.02</v>
      </c>
      <c r="C49" s="139">
        <v>106.35</v>
      </c>
      <c r="D49" s="139">
        <v>14.3</v>
      </c>
      <c r="E49" s="172"/>
      <c r="F49" s="172"/>
      <c r="G49" s="172"/>
      <c r="H49" s="172"/>
      <c r="I49" s="172"/>
      <c r="J49" s="172"/>
      <c r="K49" s="172"/>
    </row>
    <row r="50" spans="1:11" ht="15">
      <c r="A50" s="139" t="s">
        <v>382</v>
      </c>
      <c r="B50" s="139">
        <v>83.06</v>
      </c>
      <c r="C50" s="139">
        <v>100.01</v>
      </c>
      <c r="D50" s="139" t="s">
        <v>383</v>
      </c>
      <c r="E50" s="172"/>
      <c r="F50" s="172"/>
      <c r="G50" s="172"/>
      <c r="H50" s="172"/>
      <c r="I50" s="172"/>
      <c r="J50" s="172"/>
      <c r="K50" s="172"/>
    </row>
    <row r="51" spans="1:11" ht="15">
      <c r="A51" s="137" t="s">
        <v>384</v>
      </c>
      <c r="B51" s="155">
        <v>1672.23</v>
      </c>
      <c r="C51" s="155">
        <v>1621.91</v>
      </c>
      <c r="D51" s="137" t="s">
        <v>385</v>
      </c>
      <c r="E51" s="170"/>
      <c r="F51" s="170"/>
      <c r="G51" s="170"/>
      <c r="H51" s="170"/>
      <c r="I51" s="170"/>
      <c r="J51" s="170"/>
      <c r="K51" s="170"/>
    </row>
    <row r="52" spans="1:11" ht="15">
      <c r="A52" s="150" t="s">
        <v>398</v>
      </c>
      <c r="B52" s="150" t="s">
        <v>378</v>
      </c>
      <c r="C52" s="150" t="s">
        <v>379</v>
      </c>
      <c r="D52" s="150" t="s">
        <v>387</v>
      </c>
      <c r="E52" s="169"/>
      <c r="F52" s="169"/>
      <c r="G52" s="169"/>
      <c r="H52" s="169"/>
      <c r="I52" s="169"/>
      <c r="J52" s="169"/>
      <c r="K52" s="169"/>
    </row>
    <row r="53" spans="1:11" ht="15">
      <c r="A53" s="139" t="s">
        <v>381</v>
      </c>
      <c r="B53" s="139">
        <v>46.7</v>
      </c>
      <c r="C53" s="139">
        <v>54.02</v>
      </c>
      <c r="D53" s="139">
        <v>15.7</v>
      </c>
      <c r="E53" s="172"/>
      <c r="F53" s="172"/>
      <c r="G53" s="172"/>
      <c r="H53" s="172"/>
      <c r="I53" s="172"/>
      <c r="J53" s="172"/>
      <c r="K53" s="172"/>
    </row>
    <row r="54" spans="1:11" ht="15">
      <c r="A54" s="139" t="s">
        <v>382</v>
      </c>
      <c r="B54" s="139">
        <v>41.1</v>
      </c>
      <c r="C54" s="139">
        <v>34.06</v>
      </c>
      <c r="D54" s="139" t="s">
        <v>383</v>
      </c>
      <c r="E54" s="172"/>
      <c r="F54" s="172"/>
      <c r="G54" s="172"/>
      <c r="H54" s="172"/>
      <c r="I54" s="172"/>
      <c r="J54" s="172"/>
      <c r="K54" s="172"/>
    </row>
    <row r="55" spans="1:11" ht="15">
      <c r="A55" s="137" t="s">
        <v>384</v>
      </c>
      <c r="B55" s="137">
        <v>441.08</v>
      </c>
      <c r="C55" s="155">
        <v>1405.32</v>
      </c>
      <c r="D55" s="137" t="s">
        <v>385</v>
      </c>
      <c r="E55" s="170"/>
      <c r="F55" s="170"/>
      <c r="G55" s="170"/>
      <c r="H55" s="170"/>
      <c r="I55" s="170"/>
      <c r="J55" s="170"/>
      <c r="K55" s="170"/>
    </row>
    <row r="56" spans="1:11" ht="15">
      <c r="A56" s="150" t="s">
        <v>399</v>
      </c>
      <c r="B56" s="150" t="s">
        <v>378</v>
      </c>
      <c r="C56" s="150" t="s">
        <v>379</v>
      </c>
      <c r="D56" s="150" t="s">
        <v>387</v>
      </c>
      <c r="E56" s="169"/>
      <c r="F56" s="169"/>
      <c r="G56" s="169"/>
      <c r="H56" s="169"/>
      <c r="I56" s="169"/>
      <c r="J56" s="169"/>
      <c r="K56" s="169"/>
    </row>
    <row r="57" spans="1:11" ht="15">
      <c r="A57" s="139" t="s">
        <v>381</v>
      </c>
      <c r="B57" s="139">
        <v>64.06</v>
      </c>
      <c r="C57" s="139">
        <v>75.75</v>
      </c>
      <c r="D57" s="139">
        <v>18.3</v>
      </c>
      <c r="E57" s="172"/>
      <c r="F57" s="172"/>
      <c r="G57" s="172"/>
      <c r="H57" s="172"/>
      <c r="I57" s="172"/>
      <c r="J57" s="172"/>
      <c r="K57" s="172"/>
    </row>
    <row r="58" spans="1:11" ht="15">
      <c r="A58" s="139" t="s">
        <v>382</v>
      </c>
      <c r="B58" s="139">
        <v>60.13</v>
      </c>
      <c r="C58" s="139">
        <v>70.03</v>
      </c>
      <c r="D58" s="139" t="s">
        <v>383</v>
      </c>
      <c r="E58" s="172"/>
      <c r="F58" s="172"/>
      <c r="G58" s="172"/>
      <c r="H58" s="172"/>
      <c r="I58" s="172"/>
      <c r="J58" s="172"/>
      <c r="K58" s="172"/>
    </row>
    <row r="59" spans="1:11" ht="15">
      <c r="A59" s="137" t="s">
        <v>384</v>
      </c>
      <c r="B59" s="137">
        <v>549.93</v>
      </c>
      <c r="C59" s="137">
        <v>859.85</v>
      </c>
      <c r="D59" s="137" t="s">
        <v>385</v>
      </c>
      <c r="E59" s="170"/>
      <c r="F59" s="170"/>
      <c r="G59" s="170"/>
      <c r="H59" s="170"/>
      <c r="I59" s="170"/>
      <c r="J59" s="170"/>
      <c r="K59" s="170"/>
    </row>
    <row r="60" spans="1:11" ht="15">
      <c r="A60" s="150" t="s">
        <v>400</v>
      </c>
      <c r="B60" s="150" t="s">
        <v>378</v>
      </c>
      <c r="C60" s="150" t="s">
        <v>379</v>
      </c>
      <c r="D60" s="150" t="s">
        <v>387</v>
      </c>
      <c r="E60" s="169"/>
      <c r="F60" s="169"/>
      <c r="G60" s="169"/>
      <c r="H60" s="169"/>
      <c r="I60" s="169"/>
      <c r="J60" s="169"/>
      <c r="K60" s="169"/>
    </row>
    <row r="61" spans="1:11" ht="15">
      <c r="A61" s="139" t="s">
        <v>381</v>
      </c>
      <c r="B61" s="139">
        <v>80.46</v>
      </c>
      <c r="C61" s="139">
        <v>98.92</v>
      </c>
      <c r="D61" s="139">
        <v>22.9</v>
      </c>
      <c r="E61" s="172"/>
      <c r="F61" s="172"/>
      <c r="G61" s="172"/>
      <c r="H61" s="172"/>
      <c r="I61" s="172"/>
      <c r="J61" s="172"/>
      <c r="K61" s="172"/>
    </row>
    <row r="62" spans="1:11" ht="15">
      <c r="A62" s="139" t="s">
        <v>382</v>
      </c>
      <c r="B62" s="139">
        <v>79.17</v>
      </c>
      <c r="C62" s="139">
        <v>95.7</v>
      </c>
      <c r="D62" s="139" t="s">
        <v>383</v>
      </c>
      <c r="E62" s="172"/>
      <c r="F62" s="172"/>
      <c r="G62" s="172"/>
      <c r="H62" s="172"/>
      <c r="I62" s="172"/>
      <c r="J62" s="172"/>
      <c r="K62" s="172"/>
    </row>
    <row r="63" spans="1:11" ht="15">
      <c r="A63" s="137" t="s">
        <v>384</v>
      </c>
      <c r="B63" s="137">
        <v>394.42</v>
      </c>
      <c r="C63" s="137">
        <v>218.74</v>
      </c>
      <c r="D63" s="137" t="s">
        <v>385</v>
      </c>
      <c r="E63" s="170"/>
      <c r="F63" s="170"/>
      <c r="G63" s="170"/>
      <c r="H63" s="170"/>
      <c r="I63" s="170"/>
      <c r="J63" s="170"/>
      <c r="K63" s="170"/>
    </row>
    <row r="64" spans="1:11" ht="15">
      <c r="A64" s="150" t="s">
        <v>401</v>
      </c>
      <c r="B64" s="150" t="s">
        <v>378</v>
      </c>
      <c r="C64" s="150" t="s">
        <v>379</v>
      </c>
      <c r="D64" s="150" t="s">
        <v>387</v>
      </c>
      <c r="E64" s="169"/>
      <c r="F64" s="169"/>
      <c r="G64" s="169"/>
      <c r="H64" s="169"/>
      <c r="I64" s="169"/>
      <c r="J64" s="169"/>
      <c r="K64" s="169"/>
    </row>
    <row r="65" spans="1:11" ht="15">
      <c r="A65" s="139" t="s">
        <v>381</v>
      </c>
      <c r="B65" s="139" t="s">
        <v>402</v>
      </c>
      <c r="C65" s="139" t="s">
        <v>402</v>
      </c>
      <c r="D65" s="139" t="s">
        <v>403</v>
      </c>
      <c r="E65" s="172"/>
      <c r="F65" s="172"/>
      <c r="G65" s="172"/>
      <c r="H65" s="172"/>
      <c r="I65" s="172"/>
      <c r="J65" s="172"/>
      <c r="K65" s="172"/>
    </row>
    <row r="66" spans="1:11" ht="15">
      <c r="A66" s="139" t="s">
        <v>382</v>
      </c>
      <c r="B66" s="139" t="s">
        <v>404</v>
      </c>
      <c r="C66" s="139" t="s">
        <v>404</v>
      </c>
      <c r="D66" s="139" t="s">
        <v>383</v>
      </c>
      <c r="E66" s="172"/>
      <c r="F66" s="172"/>
      <c r="G66" s="172"/>
      <c r="H66" s="172"/>
      <c r="I66" s="172"/>
      <c r="J66" s="172"/>
      <c r="K66" s="172"/>
    </row>
    <row r="67" spans="1:11" ht="15">
      <c r="A67" s="137" t="s">
        <v>384</v>
      </c>
      <c r="B67" s="137" t="s">
        <v>402</v>
      </c>
      <c r="C67" s="137" t="s">
        <v>402</v>
      </c>
      <c r="D67" s="137" t="s">
        <v>385</v>
      </c>
      <c r="E67" s="170"/>
      <c r="F67" s="170"/>
      <c r="G67" s="170"/>
      <c r="H67" s="170"/>
      <c r="I67" s="170"/>
      <c r="J67" s="170"/>
      <c r="K67" s="170"/>
    </row>
    <row r="69" spans="1:4" ht="15">
      <c r="A69" s="140" t="s">
        <v>387</v>
      </c>
      <c r="B69" s="140" t="s">
        <v>387</v>
      </c>
      <c r="C69" s="140" t="s">
        <v>405</v>
      </c>
      <c r="D69" s="173"/>
    </row>
    <row r="70" spans="1:4" ht="15">
      <c r="A70" s="150" t="s">
        <v>386</v>
      </c>
      <c r="B70" s="150" t="s">
        <v>387</v>
      </c>
      <c r="C70" s="150" t="s">
        <v>378</v>
      </c>
      <c r="D70" s="150" t="s">
        <v>379</v>
      </c>
    </row>
    <row r="71" spans="1:4" ht="15">
      <c r="A71" s="139" t="s">
        <v>381</v>
      </c>
      <c r="B71" s="139" t="s">
        <v>383</v>
      </c>
      <c r="C71" s="139" t="s">
        <v>406</v>
      </c>
      <c r="D71" s="139" t="s">
        <v>407</v>
      </c>
    </row>
    <row r="72" spans="1:4" ht="15">
      <c r="A72" s="139" t="s">
        <v>382</v>
      </c>
      <c r="B72" s="139" t="s">
        <v>383</v>
      </c>
      <c r="C72" s="139" t="s">
        <v>408</v>
      </c>
      <c r="D72" s="139" t="s">
        <v>409</v>
      </c>
    </row>
    <row r="73" spans="1:4" ht="15">
      <c r="A73" s="139" t="s">
        <v>384</v>
      </c>
      <c r="B73" s="139" t="s">
        <v>383</v>
      </c>
      <c r="C73" s="139" t="s">
        <v>410</v>
      </c>
      <c r="D73" s="139" t="s">
        <v>411</v>
      </c>
    </row>
    <row r="74" spans="1:8" ht="15">
      <c r="A74" s="140" t="s">
        <v>387</v>
      </c>
      <c r="B74" s="140" t="s">
        <v>387</v>
      </c>
      <c r="C74" s="140" t="s">
        <v>405</v>
      </c>
      <c r="D74" s="173"/>
      <c r="E74" s="140" t="s">
        <v>387</v>
      </c>
      <c r="F74" s="140" t="s">
        <v>387</v>
      </c>
      <c r="G74" s="140" t="s">
        <v>405</v>
      </c>
      <c r="H74" s="173"/>
    </row>
    <row r="75" spans="1:9" ht="15">
      <c r="A75" s="150" t="s">
        <v>400</v>
      </c>
      <c r="B75" s="150" t="s">
        <v>383</v>
      </c>
      <c r="C75" s="150" t="s">
        <v>378</v>
      </c>
      <c r="D75" s="150" t="s">
        <v>379</v>
      </c>
      <c r="E75" s="150" t="s">
        <v>400</v>
      </c>
      <c r="F75" s="150" t="s">
        <v>383</v>
      </c>
      <c r="G75" s="150" t="s">
        <v>378</v>
      </c>
      <c r="H75" s="150" t="s">
        <v>379</v>
      </c>
      <c r="I75" s="139"/>
    </row>
    <row r="76" spans="1:8" ht="15">
      <c r="A76" s="139" t="s">
        <v>381</v>
      </c>
      <c r="B76" s="139" t="s">
        <v>383</v>
      </c>
      <c r="C76" s="139" t="s">
        <v>412</v>
      </c>
      <c r="D76" s="139" t="s">
        <v>413</v>
      </c>
      <c r="E76" s="139" t="s">
        <v>381</v>
      </c>
      <c r="F76" s="139" t="s">
        <v>383</v>
      </c>
      <c r="G76" s="139" t="s">
        <v>414</v>
      </c>
      <c r="H76" s="139" t="s">
        <v>415</v>
      </c>
    </row>
    <row r="77" spans="1:8" ht="15">
      <c r="A77" s="139" t="s">
        <v>382</v>
      </c>
      <c r="B77" s="139" t="s">
        <v>383</v>
      </c>
      <c r="C77" s="139" t="s">
        <v>416</v>
      </c>
      <c r="D77" s="139" t="s">
        <v>417</v>
      </c>
      <c r="E77" s="139" t="s">
        <v>382</v>
      </c>
      <c r="F77" s="139" t="s">
        <v>383</v>
      </c>
      <c r="G77" s="139" t="s">
        <v>418</v>
      </c>
      <c r="H77" s="139" t="s">
        <v>419</v>
      </c>
    </row>
    <row r="78" spans="1:8" ht="15">
      <c r="A78" s="137" t="s">
        <v>384</v>
      </c>
      <c r="B78" s="137" t="s">
        <v>383</v>
      </c>
      <c r="C78" s="137" t="s">
        <v>420</v>
      </c>
      <c r="D78" s="137" t="s">
        <v>421</v>
      </c>
      <c r="E78" s="137" t="s">
        <v>384</v>
      </c>
      <c r="F78" s="137" t="s">
        <v>383</v>
      </c>
      <c r="G78" s="137" t="s">
        <v>422</v>
      </c>
      <c r="H78" s="137" t="s">
        <v>423</v>
      </c>
    </row>
    <row r="79" spans="1:8" ht="15">
      <c r="A79" s="150" t="s">
        <v>424</v>
      </c>
      <c r="B79" s="150" t="s">
        <v>387</v>
      </c>
      <c r="C79" s="150" t="s">
        <v>405</v>
      </c>
      <c r="D79" s="169"/>
      <c r="E79" s="150" t="s">
        <v>424</v>
      </c>
      <c r="F79" s="150" t="s">
        <v>387</v>
      </c>
      <c r="G79" s="150" t="s">
        <v>405</v>
      </c>
      <c r="H79" s="169"/>
    </row>
    <row r="80" spans="1:9" ht="15">
      <c r="A80" s="139" t="s">
        <v>377</v>
      </c>
      <c r="B80" s="139" t="s">
        <v>387</v>
      </c>
      <c r="C80" s="139" t="s">
        <v>378</v>
      </c>
      <c r="D80" s="139" t="s">
        <v>379</v>
      </c>
      <c r="E80" s="139" t="s">
        <v>377</v>
      </c>
      <c r="F80" s="139" t="s">
        <v>387</v>
      </c>
      <c r="G80" s="139" t="s">
        <v>378</v>
      </c>
      <c r="H80" s="139" t="s">
        <v>425</v>
      </c>
      <c r="I80" s="139"/>
    </row>
    <row r="81" spans="1:8" ht="15">
      <c r="A81" s="139" t="s">
        <v>381</v>
      </c>
      <c r="B81" s="139" t="s">
        <v>383</v>
      </c>
      <c r="C81" s="139" t="s">
        <v>426</v>
      </c>
      <c r="D81" s="139" t="s">
        <v>427</v>
      </c>
      <c r="E81" s="139" t="s">
        <v>381</v>
      </c>
      <c r="F81" s="139" t="s">
        <v>383</v>
      </c>
      <c r="G81" s="139" t="s">
        <v>428</v>
      </c>
      <c r="H81" s="139" t="s">
        <v>429</v>
      </c>
    </row>
    <row r="82" spans="1:8" ht="15">
      <c r="A82" s="139" t="s">
        <v>382</v>
      </c>
      <c r="B82" s="139" t="s">
        <v>383</v>
      </c>
      <c r="C82" s="139" t="s">
        <v>430</v>
      </c>
      <c r="D82" s="139" t="s">
        <v>431</v>
      </c>
      <c r="E82" s="139" t="s">
        <v>382</v>
      </c>
      <c r="F82" s="139" t="s">
        <v>383</v>
      </c>
      <c r="G82" s="139" t="s">
        <v>432</v>
      </c>
      <c r="H82" s="139" t="s">
        <v>433</v>
      </c>
    </row>
    <row r="83" spans="1:8" ht="15">
      <c r="A83" s="137" t="s">
        <v>384</v>
      </c>
      <c r="B83" s="137" t="s">
        <v>383</v>
      </c>
      <c r="C83" s="137" t="s">
        <v>434</v>
      </c>
      <c r="D83" s="137" t="s">
        <v>435</v>
      </c>
      <c r="E83" s="137" t="s">
        <v>384</v>
      </c>
      <c r="F83" s="137" t="s">
        <v>383</v>
      </c>
      <c r="G83" s="137" t="s">
        <v>436</v>
      </c>
      <c r="H83" s="137" t="s">
        <v>437</v>
      </c>
    </row>
    <row r="84" spans="1:11" ht="15">
      <c r="A84" s="143" t="s">
        <v>277</v>
      </c>
      <c r="B84" s="144"/>
      <c r="C84" s="144"/>
      <c r="D84" s="144"/>
      <c r="E84" s="144"/>
      <c r="F84" s="144"/>
      <c r="G84" s="144"/>
      <c r="H84" s="144"/>
      <c r="I84" s="145"/>
      <c r="J84" s="145"/>
      <c r="K84" s="145"/>
    </row>
    <row r="85" spans="1:11" ht="15">
      <c r="A85" s="143" t="s">
        <v>252</v>
      </c>
      <c r="B85" s="146"/>
      <c r="C85" s="146"/>
      <c r="D85" s="146"/>
      <c r="E85" s="146"/>
      <c r="F85" s="146"/>
      <c r="G85" s="146"/>
      <c r="H85" s="146"/>
      <c r="I85" s="147"/>
      <c r="J85" s="147"/>
      <c r="K85" s="147"/>
    </row>
    <row r="86" spans="1:11" ht="15">
      <c r="A86" s="143" t="s">
        <v>253</v>
      </c>
      <c r="B86" s="144"/>
      <c r="C86" s="144"/>
      <c r="D86" s="144"/>
      <c r="E86" s="144"/>
      <c r="F86" s="144"/>
      <c r="G86" s="144"/>
      <c r="H86" s="144"/>
      <c r="I86" s="145"/>
      <c r="J86" s="145"/>
      <c r="K86" s="145"/>
    </row>
    <row r="87" spans="1:11" ht="15">
      <c r="A87" s="144"/>
      <c r="B87" s="144"/>
      <c r="C87" s="144"/>
      <c r="D87" s="144"/>
      <c r="E87" s="144"/>
      <c r="F87" s="144"/>
      <c r="G87" s="144"/>
      <c r="H87" s="144"/>
      <c r="I87" s="145"/>
      <c r="J87" s="145"/>
      <c r="K87" s="145"/>
    </row>
    <row r="88" spans="1:11" ht="15">
      <c r="A88" s="149" t="s">
        <v>87</v>
      </c>
      <c r="B88" s="149"/>
      <c r="C88" s="149"/>
      <c r="D88" s="149"/>
      <c r="E88" s="149"/>
      <c r="F88" s="136"/>
      <c r="G88" s="136"/>
      <c r="H88" s="136"/>
      <c r="I88" s="136"/>
      <c r="J88" s="136"/>
      <c r="K88" s="136"/>
    </row>
    <row r="89" spans="1:11" ht="15">
      <c r="A89" s="149" t="s">
        <v>88</v>
      </c>
      <c r="B89" s="149"/>
      <c r="C89" s="149"/>
      <c r="D89" s="149"/>
      <c r="E89" s="149"/>
      <c r="F89" s="136"/>
      <c r="G89" s="136"/>
      <c r="H89" s="136"/>
      <c r="I89" s="136"/>
      <c r="J89" s="136"/>
      <c r="K89" s="136"/>
    </row>
    <row r="90" spans="1:11" ht="15">
      <c r="A90" s="149" t="s">
        <v>89</v>
      </c>
      <c r="B90" s="149"/>
      <c r="C90" s="149"/>
      <c r="D90" s="149"/>
      <c r="E90" s="149"/>
      <c r="F90" s="136"/>
      <c r="G90" s="136"/>
      <c r="H90" s="136"/>
      <c r="I90" s="136"/>
      <c r="J90" s="136"/>
      <c r="K90" s="136"/>
    </row>
    <row r="91" spans="1:11" ht="15">
      <c r="A91" s="149" t="s">
        <v>90</v>
      </c>
      <c r="B91" s="149"/>
      <c r="C91" s="149"/>
      <c r="D91" s="149"/>
      <c r="E91" s="149"/>
      <c r="F91" s="136"/>
      <c r="G91" s="136"/>
      <c r="H91" s="136"/>
      <c r="I91" s="136"/>
      <c r="J91" s="136"/>
      <c r="K91" s="136"/>
    </row>
    <row r="92" spans="1:11" ht="15">
      <c r="A92" s="149" t="s">
        <v>91</v>
      </c>
      <c r="B92" s="149"/>
      <c r="C92" s="149"/>
      <c r="D92" s="149"/>
      <c r="E92" s="149"/>
      <c r="F92" s="136"/>
      <c r="G92" s="136"/>
      <c r="H92" s="136"/>
      <c r="I92" s="136"/>
      <c r="J92" s="136"/>
      <c r="K92" s="136"/>
    </row>
    <row r="93" spans="1:11" ht="15">
      <c r="A93" s="149" t="s">
        <v>92</v>
      </c>
      <c r="B93" s="149"/>
      <c r="C93" s="149"/>
      <c r="D93" s="149"/>
      <c r="E93" s="149"/>
      <c r="F93" s="136"/>
      <c r="G93" s="136"/>
      <c r="H93" s="136"/>
      <c r="I93" s="136"/>
      <c r="J93" s="136"/>
      <c r="K93" s="136"/>
    </row>
    <row r="94" spans="1:11" ht="15">
      <c r="A94" s="149" t="s">
        <v>93</v>
      </c>
      <c r="B94" s="149"/>
      <c r="C94" s="149"/>
      <c r="D94" s="149"/>
      <c r="E94" s="149"/>
      <c r="F94" s="136"/>
      <c r="G94" s="136"/>
      <c r="H94" s="136"/>
      <c r="I94" s="136"/>
      <c r="J94" s="136"/>
      <c r="K94" s="136"/>
    </row>
    <row r="95" spans="1:11" ht="15">
      <c r="A95" s="149" t="s">
        <v>94</v>
      </c>
      <c r="B95" s="149"/>
      <c r="C95" s="149"/>
      <c r="D95" s="149"/>
      <c r="E95" s="149"/>
      <c r="F95" s="136"/>
      <c r="G95" s="136"/>
      <c r="H95" s="136"/>
      <c r="I95" s="136"/>
      <c r="J95" s="136"/>
      <c r="K95" s="136"/>
    </row>
    <row r="96" spans="1:11" ht="15">
      <c r="A96" s="149" t="s">
        <v>95</v>
      </c>
      <c r="B96" s="149"/>
      <c r="C96" s="149"/>
      <c r="D96" s="149"/>
      <c r="E96" s="149"/>
      <c r="F96" s="136"/>
      <c r="G96" s="136"/>
      <c r="H96" s="136"/>
      <c r="I96" s="136"/>
      <c r="J96" s="136"/>
      <c r="K96" s="136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A14" sqref="A14:A15"/>
    </sheetView>
  </sheetViews>
  <sheetFormatPr defaultColWidth="11.421875" defaultRowHeight="12.75"/>
  <cols>
    <col min="1" max="1" width="7.57421875" style="1" customWidth="1"/>
    <col min="2" max="2" width="10.00390625" style="1" customWidth="1"/>
    <col min="3" max="16384" width="11.421875" style="1" customWidth="1"/>
  </cols>
  <sheetData>
    <row r="1" spans="1:2" s="19" customFormat="1" ht="12.75">
      <c r="A1" s="18" t="s">
        <v>41</v>
      </c>
      <c r="B1" s="18" t="s">
        <v>42</v>
      </c>
    </row>
    <row r="2" s="19" customFormat="1" ht="12.75">
      <c r="A2" s="18" t="s">
        <v>43</v>
      </c>
    </row>
    <row r="3" spans="1:4" ht="25.5">
      <c r="A3" s="9" t="s">
        <v>44</v>
      </c>
      <c r="B3" s="10" t="s">
        <v>25</v>
      </c>
      <c r="C3" s="10" t="s">
        <v>26</v>
      </c>
      <c r="D3" s="21" t="s">
        <v>30</v>
      </c>
    </row>
    <row r="4" spans="1:4" ht="12.75">
      <c r="A4" s="12" t="s">
        <v>0</v>
      </c>
      <c r="B4" s="13">
        <v>152.96</v>
      </c>
      <c r="C4" s="13">
        <v>137.6</v>
      </c>
      <c r="D4" s="13">
        <v>-10.04</v>
      </c>
    </row>
    <row r="5" spans="1:4" ht="12.75">
      <c r="A5" s="15" t="s">
        <v>1</v>
      </c>
      <c r="B5" s="16">
        <v>75.54</v>
      </c>
      <c r="C5" s="16">
        <v>113.09</v>
      </c>
      <c r="D5" s="16">
        <v>49.71</v>
      </c>
    </row>
    <row r="6" spans="1:4" ht="12.75">
      <c r="A6" s="15" t="s">
        <v>2</v>
      </c>
      <c r="B6" s="16">
        <v>53.54</v>
      </c>
      <c r="C6" s="16">
        <v>64.35</v>
      </c>
      <c r="D6" s="16">
        <v>20.19</v>
      </c>
    </row>
    <row r="7" spans="1:4" ht="12.75">
      <c r="A7" s="15" t="s">
        <v>3</v>
      </c>
      <c r="B7" s="16">
        <v>42.3</v>
      </c>
      <c r="C7" s="16">
        <v>40.35</v>
      </c>
      <c r="D7" s="16">
        <v>-4.61</v>
      </c>
    </row>
    <row r="8" spans="1:4" ht="12.75">
      <c r="A8" s="15" t="s">
        <v>4</v>
      </c>
      <c r="B8" s="16">
        <v>61.45</v>
      </c>
      <c r="C8" s="16">
        <v>81.39</v>
      </c>
      <c r="D8" s="16">
        <v>32.45</v>
      </c>
    </row>
    <row r="9" spans="1:4" ht="12.75">
      <c r="A9" s="15" t="s">
        <v>5</v>
      </c>
      <c r="B9" s="16">
        <v>50.21</v>
      </c>
      <c r="C9" s="16">
        <v>59.27</v>
      </c>
      <c r="D9" s="16">
        <v>18.04</v>
      </c>
    </row>
    <row r="10" spans="1:4" ht="12.75">
      <c r="A10" s="15" t="s">
        <v>6</v>
      </c>
      <c r="B10" s="16">
        <v>53.94</v>
      </c>
      <c r="C10" s="16">
        <v>88.04</v>
      </c>
      <c r="D10" s="16">
        <v>63.22</v>
      </c>
    </row>
    <row r="11" spans="1:4" ht="12.75">
      <c r="A11" s="15" t="s">
        <v>7</v>
      </c>
      <c r="B11" s="16">
        <v>41.61</v>
      </c>
      <c r="C11" s="16">
        <v>63.39</v>
      </c>
      <c r="D11" s="16">
        <v>52.34</v>
      </c>
    </row>
    <row r="12" spans="1:4" ht="12.75">
      <c r="A12" s="15" t="s">
        <v>8</v>
      </c>
      <c r="B12" s="16">
        <v>38.54</v>
      </c>
      <c r="C12" s="16">
        <v>44.6</v>
      </c>
      <c r="D12" s="16">
        <v>15.72</v>
      </c>
    </row>
    <row r="13" spans="1:4" ht="12.75">
      <c r="A13" s="6" t="s">
        <v>9</v>
      </c>
      <c r="B13" s="7">
        <v>24.16</v>
      </c>
      <c r="C13" s="7">
        <v>36.74</v>
      </c>
      <c r="D13" s="7">
        <v>52.07</v>
      </c>
    </row>
    <row r="14" ht="12.75">
      <c r="A14" s="34" t="s">
        <v>49</v>
      </c>
    </row>
    <row r="15" ht="12.75">
      <c r="A15" s="35" t="s">
        <v>48</v>
      </c>
    </row>
    <row r="16" ht="13.5" thickBot="1"/>
    <row r="17" spans="1:6" ht="12.75">
      <c r="A17" s="24" t="s">
        <v>24</v>
      </c>
      <c r="B17" s="25"/>
      <c r="C17" s="25"/>
      <c r="D17" s="25"/>
      <c r="E17" s="25"/>
      <c r="F17" s="26"/>
    </row>
    <row r="18" spans="1:6" ht="12.75">
      <c r="A18" s="27"/>
      <c r="B18" s="28"/>
      <c r="C18" s="28"/>
      <c r="D18" s="28"/>
      <c r="E18" s="28"/>
      <c r="F18" s="29"/>
    </row>
    <row r="19" spans="1:6" ht="12.75">
      <c r="A19" s="30">
        <v>1</v>
      </c>
      <c r="B19" s="28" t="s">
        <v>16</v>
      </c>
      <c r="C19" s="28"/>
      <c r="D19" s="28"/>
      <c r="E19" s="28"/>
      <c r="F19" s="29"/>
    </row>
    <row r="20" spans="1:6" ht="12.75">
      <c r="A20" s="30">
        <v>2</v>
      </c>
      <c r="B20" s="28" t="s">
        <v>17</v>
      </c>
      <c r="C20" s="28"/>
      <c r="D20" s="28"/>
      <c r="E20" s="28"/>
      <c r="F20" s="29"/>
    </row>
    <row r="21" spans="1:6" ht="12.75">
      <c r="A21" s="30">
        <v>3</v>
      </c>
      <c r="B21" s="28" t="s">
        <v>18</v>
      </c>
      <c r="C21" s="28"/>
      <c r="D21" s="28"/>
      <c r="E21" s="28"/>
      <c r="F21" s="29"/>
    </row>
    <row r="22" spans="1:6" ht="12.75">
      <c r="A22" s="30">
        <v>4</v>
      </c>
      <c r="B22" s="28" t="s">
        <v>13</v>
      </c>
      <c r="C22" s="28"/>
      <c r="D22" s="28"/>
      <c r="E22" s="28"/>
      <c r="F22" s="29"/>
    </row>
    <row r="23" spans="1:6" ht="12.75">
      <c r="A23" s="30" t="s">
        <v>10</v>
      </c>
      <c r="B23" s="28" t="s">
        <v>23</v>
      </c>
      <c r="C23" s="28"/>
      <c r="D23" s="28"/>
      <c r="E23" s="28"/>
      <c r="F23" s="29"/>
    </row>
    <row r="24" spans="1:6" ht="12.75">
      <c r="A24" s="30" t="s">
        <v>11</v>
      </c>
      <c r="B24" s="28" t="s">
        <v>22</v>
      </c>
      <c r="C24" s="28"/>
      <c r="D24" s="28"/>
      <c r="E24" s="28"/>
      <c r="F24" s="29"/>
    </row>
    <row r="25" spans="1:6" ht="12.75">
      <c r="A25" s="30" t="s">
        <v>12</v>
      </c>
      <c r="B25" s="28" t="s">
        <v>14</v>
      </c>
      <c r="C25" s="28"/>
      <c r="D25" s="28"/>
      <c r="E25" s="28"/>
      <c r="F25" s="29"/>
    </row>
    <row r="26" spans="1:6" ht="12.75">
      <c r="A26" s="30">
        <v>5</v>
      </c>
      <c r="B26" s="28" t="s">
        <v>19</v>
      </c>
      <c r="C26" s="28"/>
      <c r="D26" s="28"/>
      <c r="E26" s="28"/>
      <c r="F26" s="29"/>
    </row>
    <row r="27" spans="1:6" ht="12.75">
      <c r="A27" s="30">
        <v>6</v>
      </c>
      <c r="B27" s="28" t="s">
        <v>20</v>
      </c>
      <c r="C27" s="28"/>
      <c r="D27" s="28"/>
      <c r="E27" s="28"/>
      <c r="F27" s="29"/>
    </row>
    <row r="28" spans="1:6" ht="12.75">
      <c r="A28" s="30">
        <v>7</v>
      </c>
      <c r="B28" s="28" t="s">
        <v>21</v>
      </c>
      <c r="C28" s="28"/>
      <c r="D28" s="28"/>
      <c r="E28" s="28"/>
      <c r="F28" s="29"/>
    </row>
    <row r="29" spans="1:6" ht="12.75">
      <c r="A29" s="30">
        <v>8</v>
      </c>
      <c r="B29" s="28" t="s">
        <v>15</v>
      </c>
      <c r="C29" s="28"/>
      <c r="D29" s="28"/>
      <c r="E29" s="28"/>
      <c r="F29" s="29"/>
    </row>
    <row r="30" spans="1:6" ht="13.5" thickBot="1">
      <c r="A30" s="31"/>
      <c r="B30" s="32"/>
      <c r="C30" s="32"/>
      <c r="D30" s="32"/>
      <c r="E30" s="32"/>
      <c r="F30" s="33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A16" sqref="A16:A17"/>
    </sheetView>
  </sheetViews>
  <sheetFormatPr defaultColWidth="11.421875" defaultRowHeight="12.75"/>
  <cols>
    <col min="1" max="1" width="9.57421875" style="1" customWidth="1"/>
    <col min="2" max="2" width="11.421875" style="1" customWidth="1"/>
    <col min="3" max="3" width="17.8515625" style="1" customWidth="1"/>
    <col min="4" max="4" width="11.421875" style="1" customWidth="1"/>
    <col min="5" max="5" width="17.00390625" style="1" customWidth="1"/>
    <col min="6" max="6" width="15.7109375" style="1" customWidth="1"/>
    <col min="7" max="7" width="16.8515625" style="1" customWidth="1"/>
    <col min="8" max="16384" width="11.421875" style="1" customWidth="1"/>
  </cols>
  <sheetData>
    <row r="1" spans="1:3" s="19" customFormat="1" ht="12.75">
      <c r="A1" s="18" t="s">
        <v>34</v>
      </c>
      <c r="B1" s="18" t="s">
        <v>45</v>
      </c>
      <c r="C1" s="18"/>
    </row>
    <row r="4" spans="1:7" ht="25.5">
      <c r="A4" s="9" t="s">
        <v>37</v>
      </c>
      <c r="B4" s="10" t="s">
        <v>25</v>
      </c>
      <c r="C4" s="10" t="s">
        <v>31</v>
      </c>
      <c r="D4" s="10" t="s">
        <v>26</v>
      </c>
      <c r="E4" s="10" t="s">
        <v>32</v>
      </c>
      <c r="F4" s="10" t="s">
        <v>27</v>
      </c>
      <c r="G4" s="10" t="s">
        <v>33</v>
      </c>
    </row>
    <row r="5" spans="1:7" ht="12.75">
      <c r="A5" s="15" t="s">
        <v>0</v>
      </c>
      <c r="B5" s="16">
        <v>204.3</v>
      </c>
      <c r="C5" s="22">
        <v>36485.77</v>
      </c>
      <c r="D5" s="16">
        <v>240.28</v>
      </c>
      <c r="E5" s="22">
        <v>42911.81</v>
      </c>
      <c r="F5" s="16">
        <v>261.29</v>
      </c>
      <c r="G5" s="22">
        <v>46662.28</v>
      </c>
    </row>
    <row r="6" spans="1:7" ht="12.75">
      <c r="A6" s="15" t="s">
        <v>1</v>
      </c>
      <c r="B6" s="16">
        <v>152.96</v>
      </c>
      <c r="C6" s="22">
        <v>27317.19</v>
      </c>
      <c r="D6" s="16">
        <v>185.43</v>
      </c>
      <c r="E6" s="22">
        <v>33115.58</v>
      </c>
      <c r="F6" s="16">
        <v>202.96</v>
      </c>
      <c r="G6" s="22">
        <v>36246.68</v>
      </c>
    </row>
    <row r="7" spans="1:7" ht="12.75">
      <c r="A7" s="15" t="s">
        <v>2</v>
      </c>
      <c r="B7" s="16">
        <v>92.97</v>
      </c>
      <c r="C7" s="22">
        <v>16603.44</v>
      </c>
      <c r="D7" s="16">
        <v>109.62</v>
      </c>
      <c r="E7" s="22">
        <v>19577.24</v>
      </c>
      <c r="F7" s="16">
        <v>125.87</v>
      </c>
      <c r="G7" s="22">
        <v>22478.71</v>
      </c>
    </row>
    <row r="8" spans="1:7" ht="12.75">
      <c r="A8" s="15" t="s">
        <v>3</v>
      </c>
      <c r="B8" s="16">
        <v>80</v>
      </c>
      <c r="C8" s="22">
        <v>14286.21</v>
      </c>
      <c r="D8" s="16">
        <v>98.03</v>
      </c>
      <c r="E8" s="22">
        <v>17506.31</v>
      </c>
      <c r="F8" s="16">
        <v>111.89</v>
      </c>
      <c r="G8" s="22">
        <v>19981.49</v>
      </c>
    </row>
    <row r="9" spans="1:7" ht="12.75">
      <c r="A9" s="15" t="s">
        <v>4</v>
      </c>
      <c r="B9" s="16">
        <v>113.36</v>
      </c>
      <c r="C9" s="22">
        <v>20244.82</v>
      </c>
      <c r="D9" s="16">
        <v>137.34</v>
      </c>
      <c r="E9" s="22">
        <v>24527.46</v>
      </c>
      <c r="F9" s="16">
        <v>154.01</v>
      </c>
      <c r="G9" s="22">
        <v>27504.9</v>
      </c>
    </row>
    <row r="10" spans="1:7" ht="12.75">
      <c r="A10" s="15" t="s">
        <v>5</v>
      </c>
      <c r="B10" s="16">
        <v>93.32</v>
      </c>
      <c r="C10" s="22">
        <v>16666.06</v>
      </c>
      <c r="D10" s="16">
        <v>120.01</v>
      </c>
      <c r="E10" s="22">
        <v>21433.12</v>
      </c>
      <c r="F10" s="16">
        <v>136.55</v>
      </c>
      <c r="G10" s="22">
        <v>24385.9</v>
      </c>
    </row>
    <row r="11" spans="1:7" ht="12.75">
      <c r="A11" s="15" t="s">
        <v>6</v>
      </c>
      <c r="B11" s="16">
        <v>103.64</v>
      </c>
      <c r="C11" s="22">
        <v>18508.35</v>
      </c>
      <c r="D11" s="16">
        <v>125.55</v>
      </c>
      <c r="E11" s="22">
        <v>22421.5</v>
      </c>
      <c r="F11" s="16">
        <v>141</v>
      </c>
      <c r="G11" s="22">
        <v>25180.47</v>
      </c>
    </row>
    <row r="12" spans="1:7" ht="12.75">
      <c r="A12" s="15" t="s">
        <v>7</v>
      </c>
      <c r="B12" s="16">
        <v>82.78</v>
      </c>
      <c r="C12" s="22">
        <v>14783.26</v>
      </c>
      <c r="D12" s="16">
        <v>100.7</v>
      </c>
      <c r="E12" s="22">
        <v>17984.56</v>
      </c>
      <c r="F12" s="16">
        <v>116.42</v>
      </c>
      <c r="G12" s="22">
        <v>20790.77</v>
      </c>
    </row>
    <row r="13" spans="1:7" ht="12.75">
      <c r="A13" s="15" t="s">
        <v>8</v>
      </c>
      <c r="B13" s="16">
        <v>61.75</v>
      </c>
      <c r="C13" s="22">
        <v>11027.9</v>
      </c>
      <c r="D13" s="16">
        <v>74.84</v>
      </c>
      <c r="E13" s="22">
        <v>13365.1</v>
      </c>
      <c r="F13" s="16">
        <v>88.81</v>
      </c>
      <c r="G13" s="22">
        <v>15860.27</v>
      </c>
    </row>
    <row r="14" spans="1:7" ht="12.75">
      <c r="A14" s="6" t="s">
        <v>9</v>
      </c>
      <c r="B14" s="7">
        <v>36.93</v>
      </c>
      <c r="C14" s="23">
        <v>6595.75</v>
      </c>
      <c r="D14" s="7">
        <v>46.36</v>
      </c>
      <c r="E14" s="23">
        <v>8280</v>
      </c>
      <c r="F14" s="7">
        <v>57.49</v>
      </c>
      <c r="G14" s="23">
        <v>10266.74</v>
      </c>
    </row>
    <row r="16" ht="12.75">
      <c r="A16" s="34" t="s">
        <v>49</v>
      </c>
    </row>
    <row r="17" ht="12.75">
      <c r="A17" s="35" t="s">
        <v>48</v>
      </c>
    </row>
    <row r="18" ht="13.5" thickBot="1"/>
    <row r="19" spans="1:6" ht="12.75">
      <c r="A19" s="24" t="s">
        <v>24</v>
      </c>
      <c r="B19" s="25"/>
      <c r="C19" s="25"/>
      <c r="D19" s="25"/>
      <c r="E19" s="25"/>
      <c r="F19" s="26"/>
    </row>
    <row r="20" spans="1:6" ht="12.75">
      <c r="A20" s="27"/>
      <c r="B20" s="28"/>
      <c r="C20" s="28"/>
      <c r="D20" s="28"/>
      <c r="E20" s="28"/>
      <c r="F20" s="29"/>
    </row>
    <row r="21" spans="1:6" ht="12.75">
      <c r="A21" s="30">
        <v>1</v>
      </c>
      <c r="B21" s="28" t="s">
        <v>16</v>
      </c>
      <c r="C21" s="28"/>
      <c r="D21" s="28"/>
      <c r="E21" s="28"/>
      <c r="F21" s="29"/>
    </row>
    <row r="22" spans="1:6" ht="12.75">
      <c r="A22" s="30">
        <v>2</v>
      </c>
      <c r="B22" s="28" t="s">
        <v>17</v>
      </c>
      <c r="C22" s="28"/>
      <c r="D22" s="28"/>
      <c r="E22" s="28"/>
      <c r="F22" s="29"/>
    </row>
    <row r="23" spans="1:6" ht="12.75">
      <c r="A23" s="30">
        <v>3</v>
      </c>
      <c r="B23" s="28" t="s">
        <v>18</v>
      </c>
      <c r="C23" s="28"/>
      <c r="D23" s="28"/>
      <c r="E23" s="28"/>
      <c r="F23" s="29"/>
    </row>
    <row r="24" spans="1:8" ht="12.75">
      <c r="A24" s="30">
        <v>4</v>
      </c>
      <c r="B24" s="28" t="s">
        <v>13</v>
      </c>
      <c r="C24" s="28"/>
      <c r="D24" s="28"/>
      <c r="E24" s="28"/>
      <c r="F24" s="29"/>
      <c r="H24" s="5"/>
    </row>
    <row r="25" spans="1:7" ht="12.75">
      <c r="A25" s="30" t="s">
        <v>10</v>
      </c>
      <c r="B25" s="28" t="s">
        <v>23</v>
      </c>
      <c r="C25" s="28"/>
      <c r="D25" s="28"/>
      <c r="E25" s="28"/>
      <c r="F25" s="29"/>
      <c r="G25" s="5"/>
    </row>
    <row r="26" spans="1:8" ht="12.75">
      <c r="A26" s="30" t="s">
        <v>11</v>
      </c>
      <c r="B26" s="28" t="s">
        <v>22</v>
      </c>
      <c r="C26" s="28"/>
      <c r="D26" s="28"/>
      <c r="E26" s="28"/>
      <c r="F26" s="29"/>
      <c r="H26" s="5"/>
    </row>
    <row r="27" spans="1:8" ht="12.75">
      <c r="A27" s="30" t="s">
        <v>12</v>
      </c>
      <c r="B27" s="28" t="s">
        <v>14</v>
      </c>
      <c r="C27" s="28"/>
      <c r="D27" s="28"/>
      <c r="E27" s="28"/>
      <c r="F27" s="29"/>
      <c r="H27" s="5"/>
    </row>
    <row r="28" spans="1:8" ht="12.75">
      <c r="A28" s="30">
        <v>5</v>
      </c>
      <c r="B28" s="28" t="s">
        <v>19</v>
      </c>
      <c r="C28" s="28"/>
      <c r="D28" s="28"/>
      <c r="E28" s="28"/>
      <c r="F28" s="29"/>
      <c r="H28" s="5"/>
    </row>
    <row r="29" spans="1:8" ht="12.75">
      <c r="A29" s="30">
        <v>6</v>
      </c>
      <c r="B29" s="28" t="s">
        <v>20</v>
      </c>
      <c r="C29" s="28"/>
      <c r="D29" s="28"/>
      <c r="E29" s="28"/>
      <c r="F29" s="29"/>
      <c r="H29" s="5"/>
    </row>
    <row r="30" spans="1:7" ht="12.75">
      <c r="A30" s="30">
        <v>7</v>
      </c>
      <c r="B30" s="28" t="s">
        <v>21</v>
      </c>
      <c r="C30" s="28"/>
      <c r="D30" s="28"/>
      <c r="E30" s="28"/>
      <c r="F30" s="29"/>
      <c r="G30" s="5"/>
    </row>
    <row r="31" spans="1:7" ht="12.75">
      <c r="A31" s="30">
        <v>8</v>
      </c>
      <c r="B31" s="28" t="s">
        <v>15</v>
      </c>
      <c r="C31" s="28"/>
      <c r="D31" s="28"/>
      <c r="E31" s="28"/>
      <c r="F31" s="29"/>
      <c r="G31" s="5"/>
    </row>
    <row r="32" spans="1:7" ht="13.5" thickBot="1">
      <c r="A32" s="31"/>
      <c r="B32" s="32"/>
      <c r="C32" s="32"/>
      <c r="D32" s="32"/>
      <c r="E32" s="32"/>
      <c r="F32" s="33"/>
      <c r="G32" s="5"/>
    </row>
    <row r="33" spans="3:7" ht="12.75">
      <c r="C33" s="5"/>
      <c r="E33" s="5"/>
      <c r="G33" s="5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7.421875" style="1" customWidth="1"/>
    <col min="2" max="2" width="11.421875" style="1" customWidth="1"/>
    <col min="3" max="3" width="17.421875" style="1" customWidth="1"/>
    <col min="4" max="4" width="13.00390625" style="1" customWidth="1"/>
    <col min="5" max="5" width="16.140625" style="1" customWidth="1"/>
    <col min="6" max="16384" width="11.421875" style="1" customWidth="1"/>
  </cols>
  <sheetData>
    <row r="1" spans="1:3" s="19" customFormat="1" ht="12.75">
      <c r="A1" s="18" t="s">
        <v>41</v>
      </c>
      <c r="B1" s="18" t="s">
        <v>47</v>
      </c>
      <c r="C1" s="18"/>
    </row>
    <row r="3" spans="1:5" ht="25.5">
      <c r="A3" s="9" t="s">
        <v>44</v>
      </c>
      <c r="B3" s="10" t="s">
        <v>25</v>
      </c>
      <c r="C3" s="10" t="s">
        <v>31</v>
      </c>
      <c r="D3" s="10" t="s">
        <v>26</v>
      </c>
      <c r="E3" s="10" t="s">
        <v>32</v>
      </c>
    </row>
    <row r="4" spans="1:5" ht="12.75">
      <c r="A4" s="1" t="s">
        <v>0</v>
      </c>
      <c r="B4" s="3">
        <v>152.96</v>
      </c>
      <c r="C4" s="3">
        <v>27316.7</v>
      </c>
      <c r="D4" s="3">
        <v>137.6</v>
      </c>
      <c r="E4" s="3">
        <v>24573.6</v>
      </c>
    </row>
    <row r="5" spans="1:5" ht="12.75">
      <c r="A5" s="1" t="s">
        <v>1</v>
      </c>
      <c r="B5" s="3">
        <v>75.54</v>
      </c>
      <c r="C5" s="3">
        <v>13490.48</v>
      </c>
      <c r="D5" s="3">
        <v>113.09</v>
      </c>
      <c r="E5" s="3">
        <v>20196.43</v>
      </c>
    </row>
    <row r="6" spans="1:5" ht="12.75">
      <c r="A6" s="1" t="s">
        <v>2</v>
      </c>
      <c r="B6" s="3">
        <v>53.54</v>
      </c>
      <c r="C6" s="3">
        <v>9561.56</v>
      </c>
      <c r="D6" s="3">
        <v>64.35</v>
      </c>
      <c r="E6" s="3">
        <v>11492.09</v>
      </c>
    </row>
    <row r="7" spans="1:5" ht="12.75">
      <c r="A7" s="1" t="s">
        <v>3</v>
      </c>
      <c r="B7" s="3">
        <v>42.3</v>
      </c>
      <c r="C7" s="3">
        <v>7554.24</v>
      </c>
      <c r="D7" s="3">
        <v>40.35</v>
      </c>
      <c r="E7" s="3">
        <v>7205.99</v>
      </c>
    </row>
    <row r="8" spans="1:5" ht="12.75">
      <c r="A8" s="1" t="s">
        <v>4</v>
      </c>
      <c r="B8" s="3">
        <v>61.45</v>
      </c>
      <c r="C8" s="3">
        <v>10974.18</v>
      </c>
      <c r="D8" s="3">
        <v>81.39</v>
      </c>
      <c r="E8" s="3">
        <v>14535.21</v>
      </c>
    </row>
    <row r="9" spans="1:5" ht="12.75">
      <c r="A9" s="1" t="s">
        <v>5</v>
      </c>
      <c r="B9" s="3">
        <v>50.21</v>
      </c>
      <c r="C9" s="3">
        <v>8966.86</v>
      </c>
      <c r="D9" s="3">
        <v>59.27</v>
      </c>
      <c r="E9" s="3">
        <v>10584.86</v>
      </c>
    </row>
    <row r="10" spans="1:5" ht="12.75">
      <c r="A10" s="1" t="s">
        <v>6</v>
      </c>
      <c r="B10" s="3">
        <v>53.94</v>
      </c>
      <c r="C10" s="3">
        <v>9632.99</v>
      </c>
      <c r="D10" s="3">
        <v>88.04</v>
      </c>
      <c r="E10" s="3">
        <v>15722.82</v>
      </c>
    </row>
    <row r="11" spans="1:5" ht="12.75">
      <c r="A11" s="1" t="s">
        <v>7</v>
      </c>
      <c r="B11" s="3">
        <v>41.61</v>
      </c>
      <c r="C11" s="3">
        <v>7431.01</v>
      </c>
      <c r="D11" s="3">
        <v>63.39</v>
      </c>
      <c r="E11" s="3">
        <v>11320.64</v>
      </c>
    </row>
    <row r="12" spans="1:5" ht="12.75">
      <c r="A12" s="15" t="s">
        <v>8</v>
      </c>
      <c r="B12" s="16">
        <v>38.54</v>
      </c>
      <c r="C12" s="16">
        <v>6882.75</v>
      </c>
      <c r="D12" s="16">
        <v>44.6</v>
      </c>
      <c r="E12" s="16">
        <v>7964.99</v>
      </c>
    </row>
    <row r="13" spans="1:5" ht="12.75">
      <c r="A13" s="6" t="s">
        <v>9</v>
      </c>
      <c r="B13" s="7">
        <v>24.16</v>
      </c>
      <c r="C13" s="7">
        <v>4314.67</v>
      </c>
      <c r="D13" s="7">
        <v>36.74</v>
      </c>
      <c r="E13" s="7">
        <v>6561.29</v>
      </c>
    </row>
    <row r="14" ht="12.75">
      <c r="A14" s="34" t="s">
        <v>49</v>
      </c>
    </row>
    <row r="15" ht="12.75">
      <c r="A15" s="35" t="s">
        <v>48</v>
      </c>
    </row>
    <row r="16" ht="13.5" thickBot="1"/>
    <row r="17" spans="1:6" ht="12.75">
      <c r="A17" s="24" t="s">
        <v>24</v>
      </c>
      <c r="B17" s="25"/>
      <c r="C17" s="25"/>
      <c r="D17" s="25"/>
      <c r="E17" s="25"/>
      <c r="F17" s="26"/>
    </row>
    <row r="18" spans="1:6" ht="12.75">
      <c r="A18" s="27"/>
      <c r="B18" s="28"/>
      <c r="C18" s="28"/>
      <c r="D18" s="28"/>
      <c r="E18" s="28"/>
      <c r="F18" s="29"/>
    </row>
    <row r="19" spans="1:6" ht="12.75">
      <c r="A19" s="30">
        <v>1</v>
      </c>
      <c r="B19" s="28" t="s">
        <v>16</v>
      </c>
      <c r="C19" s="28"/>
      <c r="D19" s="28"/>
      <c r="E19" s="28"/>
      <c r="F19" s="29"/>
    </row>
    <row r="20" spans="1:6" ht="12.75">
      <c r="A20" s="30">
        <v>2</v>
      </c>
      <c r="B20" s="28" t="s">
        <v>17</v>
      </c>
      <c r="C20" s="28"/>
      <c r="D20" s="28"/>
      <c r="E20" s="28"/>
      <c r="F20" s="29"/>
    </row>
    <row r="21" spans="1:6" ht="12.75">
      <c r="A21" s="30">
        <v>3</v>
      </c>
      <c r="B21" s="28" t="s">
        <v>18</v>
      </c>
      <c r="C21" s="28"/>
      <c r="D21" s="28"/>
      <c r="E21" s="28"/>
      <c r="F21" s="29"/>
    </row>
    <row r="22" spans="1:6" ht="12.75">
      <c r="A22" s="30">
        <v>4</v>
      </c>
      <c r="B22" s="28" t="s">
        <v>13</v>
      </c>
      <c r="C22" s="28"/>
      <c r="D22" s="28"/>
      <c r="E22" s="28"/>
      <c r="F22" s="29"/>
    </row>
    <row r="23" spans="1:6" ht="12.75">
      <c r="A23" s="30" t="s">
        <v>10</v>
      </c>
      <c r="B23" s="28" t="s">
        <v>23</v>
      </c>
      <c r="C23" s="28"/>
      <c r="D23" s="28"/>
      <c r="E23" s="28"/>
      <c r="F23" s="29"/>
    </row>
    <row r="24" spans="1:6" ht="12.75">
      <c r="A24" s="30" t="s">
        <v>11</v>
      </c>
      <c r="B24" s="28" t="s">
        <v>22</v>
      </c>
      <c r="C24" s="28"/>
      <c r="D24" s="28"/>
      <c r="E24" s="28"/>
      <c r="F24" s="29"/>
    </row>
    <row r="25" spans="1:6" ht="12.75">
      <c r="A25" s="30" t="s">
        <v>12</v>
      </c>
      <c r="B25" s="28" t="s">
        <v>14</v>
      </c>
      <c r="C25" s="28"/>
      <c r="D25" s="28"/>
      <c r="E25" s="28"/>
      <c r="F25" s="29"/>
    </row>
    <row r="26" spans="1:6" ht="12.75">
      <c r="A26" s="30">
        <v>5</v>
      </c>
      <c r="B26" s="28" t="s">
        <v>19</v>
      </c>
      <c r="C26" s="28"/>
      <c r="D26" s="28"/>
      <c r="E26" s="28"/>
      <c r="F26" s="29"/>
    </row>
    <row r="27" spans="1:6" ht="12.75">
      <c r="A27" s="30">
        <v>6</v>
      </c>
      <c r="B27" s="28" t="s">
        <v>20</v>
      </c>
      <c r="C27" s="28"/>
      <c r="D27" s="28"/>
      <c r="E27" s="28"/>
      <c r="F27" s="29"/>
    </row>
    <row r="28" spans="1:6" ht="12.75">
      <c r="A28" s="30">
        <v>7</v>
      </c>
      <c r="B28" s="28" t="s">
        <v>21</v>
      </c>
      <c r="C28" s="28"/>
      <c r="D28" s="28"/>
      <c r="E28" s="28"/>
      <c r="F28" s="29"/>
    </row>
    <row r="29" spans="1:6" ht="12.75">
      <c r="A29" s="30">
        <v>8</v>
      </c>
      <c r="B29" s="28" t="s">
        <v>15</v>
      </c>
      <c r="C29" s="28"/>
      <c r="D29" s="28"/>
      <c r="E29" s="28"/>
      <c r="F29" s="29"/>
    </row>
    <row r="30" spans="1:6" ht="13.5" thickBot="1">
      <c r="A30" s="31"/>
      <c r="B30" s="32"/>
      <c r="C30" s="32"/>
      <c r="D30" s="32"/>
      <c r="E30" s="32"/>
      <c r="F30" s="33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7.8515625" style="42" bestFit="1" customWidth="1"/>
    <col min="2" max="2" width="11.28125" style="42" customWidth="1"/>
    <col min="3" max="3" width="10.7109375" style="42" customWidth="1"/>
    <col min="4" max="4" width="11.421875" style="42" customWidth="1"/>
    <col min="5" max="5" width="10.7109375" style="42" customWidth="1"/>
    <col min="6" max="6" width="10.57421875" style="42" customWidth="1"/>
    <col min="7" max="7" width="10.00390625" style="42" customWidth="1"/>
    <col min="8" max="11" width="9.28125" style="42" bestFit="1" customWidth="1"/>
    <col min="12" max="12" width="9.140625" style="42" customWidth="1"/>
    <col min="13" max="13" width="9.28125" style="42" bestFit="1" customWidth="1"/>
    <col min="14" max="14" width="9.140625" style="42" customWidth="1"/>
    <col min="15" max="15" width="9.28125" style="42" bestFit="1" customWidth="1"/>
    <col min="16" max="16" width="9.140625" style="42" customWidth="1"/>
    <col min="17" max="17" width="9.28125" style="42" bestFit="1" customWidth="1"/>
    <col min="18" max="16384" width="9.140625" style="42" customWidth="1"/>
  </cols>
  <sheetData>
    <row r="1" spans="1:17" ht="15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.75">
      <c r="A2" s="43"/>
      <c r="B2" s="174">
        <v>1945</v>
      </c>
      <c r="C2" s="175"/>
      <c r="D2" s="174">
        <v>1946</v>
      </c>
      <c r="E2" s="175"/>
      <c r="F2" s="174">
        <v>1947</v>
      </c>
      <c r="G2" s="175"/>
      <c r="H2" s="174">
        <v>1948</v>
      </c>
      <c r="I2" s="175"/>
      <c r="J2" s="174">
        <v>1949</v>
      </c>
      <c r="K2" s="175"/>
      <c r="L2" s="174">
        <v>1950</v>
      </c>
      <c r="M2" s="175"/>
      <c r="N2" s="174">
        <v>1951</v>
      </c>
      <c r="O2" s="175"/>
      <c r="P2" s="174">
        <v>1952</v>
      </c>
      <c r="Q2" s="175"/>
    </row>
    <row r="3" spans="1:17" ht="51">
      <c r="A3" s="43"/>
      <c r="B3" s="44" t="s">
        <v>53</v>
      </c>
      <c r="C3" s="44" t="s">
        <v>54</v>
      </c>
      <c r="D3" s="44" t="s">
        <v>53</v>
      </c>
      <c r="E3" s="44" t="s">
        <v>54</v>
      </c>
      <c r="F3" s="44" t="s">
        <v>53</v>
      </c>
      <c r="G3" s="44" t="s">
        <v>54</v>
      </c>
      <c r="H3" s="44" t="s">
        <v>53</v>
      </c>
      <c r="I3" s="44" t="s">
        <v>54</v>
      </c>
      <c r="J3" s="45" t="s">
        <v>53</v>
      </c>
      <c r="K3" s="44" t="s">
        <v>54</v>
      </c>
      <c r="L3" s="45" t="s">
        <v>53</v>
      </c>
      <c r="M3" s="44" t="s">
        <v>54</v>
      </c>
      <c r="N3" s="45" t="s">
        <v>53</v>
      </c>
      <c r="O3" s="44" t="s">
        <v>54</v>
      </c>
      <c r="P3" s="45" t="s">
        <v>53</v>
      </c>
      <c r="Q3" s="44" t="s">
        <v>54</v>
      </c>
    </row>
    <row r="4" spans="1:17" ht="24" customHeight="1">
      <c r="A4" s="46" t="s">
        <v>55</v>
      </c>
      <c r="B4" s="47">
        <v>225.625</v>
      </c>
      <c r="C4" s="48">
        <v>193.09725788701397</v>
      </c>
      <c r="D4" s="47">
        <v>225.625</v>
      </c>
      <c r="E4" s="48">
        <v>175.11082002661342</v>
      </c>
      <c r="F4" s="47">
        <v>278.75</v>
      </c>
      <c r="G4" s="48">
        <v>187.79201559341615</v>
      </c>
      <c r="H4" s="47">
        <v>385</v>
      </c>
      <c r="I4" s="48">
        <v>254.95458416122628</v>
      </c>
      <c r="J4" s="47">
        <v>385</v>
      </c>
      <c r="K4" s="48">
        <v>242.85656347167776</v>
      </c>
      <c r="L4" s="49">
        <v>385</v>
      </c>
      <c r="M4" s="48">
        <v>253.6585710251341</v>
      </c>
      <c r="N4" s="49">
        <v>385</v>
      </c>
      <c r="O4" s="48">
        <v>221.34179398718578</v>
      </c>
      <c r="P4" s="49">
        <v>385</v>
      </c>
      <c r="Q4" s="48">
        <v>194.353564859894</v>
      </c>
    </row>
    <row r="5" spans="1:17" ht="24" customHeight="1">
      <c r="A5" s="46" t="s">
        <v>56</v>
      </c>
      <c r="B5" s="47">
        <v>192.22222222222223</v>
      </c>
      <c r="C5" s="48">
        <v>164.51006766120489</v>
      </c>
      <c r="D5" s="47">
        <v>192.22222222222223</v>
      </c>
      <c r="E5" s="48">
        <v>149.1864419309529</v>
      </c>
      <c r="F5" s="47">
        <v>273.44576719576725</v>
      </c>
      <c r="G5" s="48">
        <v>184.21858933517905</v>
      </c>
      <c r="H5" s="47">
        <v>435.89285714285717</v>
      </c>
      <c r="I5" s="48">
        <v>288.65683670572975</v>
      </c>
      <c r="J5" s="47">
        <v>435.89285714285717</v>
      </c>
      <c r="K5" s="48">
        <v>274.95958786380584</v>
      </c>
      <c r="L5" s="49">
        <v>435.89285714285717</v>
      </c>
      <c r="M5" s="48">
        <v>287.18950457901315</v>
      </c>
      <c r="N5" s="49">
        <v>435.89285714285717</v>
      </c>
      <c r="O5" s="48">
        <v>232.49612156247957</v>
      </c>
      <c r="P5" s="49">
        <v>435.89285714285717</v>
      </c>
      <c r="Q5" s="48">
        <v>220.04501476020465</v>
      </c>
    </row>
    <row r="6" spans="1:17" ht="24" customHeight="1">
      <c r="A6" s="46" t="s">
        <v>57</v>
      </c>
      <c r="B6" s="47">
        <v>120</v>
      </c>
      <c r="C6" s="48">
        <v>102.69992663242849</v>
      </c>
      <c r="D6" s="47">
        <v>120</v>
      </c>
      <c r="E6" s="48">
        <v>93.13373253493012</v>
      </c>
      <c r="F6" s="47">
        <v>142.61904761904762</v>
      </c>
      <c r="G6" s="48">
        <v>96.081501038186</v>
      </c>
      <c r="H6" s="47">
        <v>187.85714285714286</v>
      </c>
      <c r="I6" s="48">
        <v>124.40270062041282</v>
      </c>
      <c r="J6" s="47">
        <v>187.85714285714286</v>
      </c>
      <c r="K6" s="48">
        <v>118.49958477375</v>
      </c>
      <c r="L6" s="49">
        <v>187.85714285714286</v>
      </c>
      <c r="M6" s="48">
        <v>123.77032315326579</v>
      </c>
      <c r="N6" s="49">
        <v>187.85714285714286</v>
      </c>
      <c r="O6" s="48">
        <v>100.6131116358389</v>
      </c>
      <c r="P6" s="49">
        <v>187.85714285714286</v>
      </c>
      <c r="Q6" s="48">
        <v>94.83300103553269</v>
      </c>
    </row>
    <row r="7" spans="1:17" ht="24" customHeight="1">
      <c r="A7" s="46" t="s">
        <v>58</v>
      </c>
      <c r="B7" s="47">
        <v>78.75</v>
      </c>
      <c r="C7" s="48">
        <v>67.39682685253119</v>
      </c>
      <c r="D7" s="47">
        <v>78.75</v>
      </c>
      <c r="E7" s="48">
        <v>61.1190119760479</v>
      </c>
      <c r="F7" s="47">
        <v>98.25757575757575</v>
      </c>
      <c r="G7" s="48">
        <v>66.19547335905985</v>
      </c>
      <c r="H7" s="47">
        <v>137.27272727272728</v>
      </c>
      <c r="I7" s="48">
        <v>90.90470415193664</v>
      </c>
      <c r="J7" s="47">
        <v>137.27272727272728</v>
      </c>
      <c r="K7" s="48">
        <v>86.59112416581664</v>
      </c>
      <c r="L7" s="49">
        <v>137.27272727272728</v>
      </c>
      <c r="M7" s="48">
        <v>90.44260737850117</v>
      </c>
      <c r="N7" s="49">
        <v>137.27272727272728</v>
      </c>
      <c r="O7" s="48">
        <v>74.9665900578822</v>
      </c>
      <c r="P7" s="49">
        <v>137.27272727272728</v>
      </c>
      <c r="Q7" s="48">
        <v>69.29725689219362</v>
      </c>
    </row>
    <row r="8" spans="1:17" ht="24" customHeight="1">
      <c r="A8" s="46" t="s">
        <v>59</v>
      </c>
      <c r="B8" s="47">
        <v>45</v>
      </c>
      <c r="C8" s="48">
        <v>38.51247248716068</v>
      </c>
      <c r="D8" s="47">
        <v>45</v>
      </c>
      <c r="E8" s="48">
        <v>34.9251497005988</v>
      </c>
      <c r="F8" s="47">
        <v>55</v>
      </c>
      <c r="G8" s="48">
        <v>37.053133121570895</v>
      </c>
      <c r="H8" s="47">
        <v>75</v>
      </c>
      <c r="I8" s="48">
        <v>49.66647743400511</v>
      </c>
      <c r="J8" s="47">
        <v>75</v>
      </c>
      <c r="K8" s="48">
        <v>47.30972015682035</v>
      </c>
      <c r="L8" s="49">
        <v>75</v>
      </c>
      <c r="M8" s="48">
        <v>49.414007342558584</v>
      </c>
      <c r="N8" s="49">
        <v>75</v>
      </c>
      <c r="O8" s="48">
        <v>41.36524822695035</v>
      </c>
      <c r="P8" s="49">
        <v>75</v>
      </c>
      <c r="Q8" s="48">
        <v>37.86108406361571</v>
      </c>
    </row>
    <row r="10" ht="12.75">
      <c r="A10" s="42" t="s">
        <v>60</v>
      </c>
    </row>
    <row r="11" ht="12.75">
      <c r="A11" s="50" t="s">
        <v>61</v>
      </c>
    </row>
    <row r="13" ht="12.75">
      <c r="A13" s="51" t="s">
        <v>62</v>
      </c>
    </row>
    <row r="14" ht="12.75">
      <c r="A14" s="42" t="s">
        <v>63</v>
      </c>
    </row>
    <row r="15" spans="1:2" ht="12.75">
      <c r="A15" s="52">
        <v>1</v>
      </c>
      <c r="B15" s="42" t="s">
        <v>64</v>
      </c>
    </row>
    <row r="16" spans="1:2" ht="12.75">
      <c r="A16" s="52">
        <v>2</v>
      </c>
      <c r="B16" s="42" t="s">
        <v>65</v>
      </c>
    </row>
    <row r="17" spans="1:2" ht="12.75">
      <c r="A17" s="52">
        <v>3</v>
      </c>
      <c r="B17" s="42" t="s">
        <v>66</v>
      </c>
    </row>
    <row r="18" spans="1:2" ht="12.75">
      <c r="A18" s="52">
        <v>4</v>
      </c>
      <c r="B18" s="42" t="s">
        <v>67</v>
      </c>
    </row>
    <row r="19" spans="1:2" ht="12.75">
      <c r="A19" s="52">
        <v>5</v>
      </c>
      <c r="B19" s="42" t="s">
        <v>68</v>
      </c>
    </row>
    <row r="20" spans="1:2" ht="12.75">
      <c r="A20" s="52">
        <v>6</v>
      </c>
      <c r="B20" s="42" t="s">
        <v>69</v>
      </c>
    </row>
    <row r="21" spans="1:2" ht="12.75">
      <c r="A21" s="52">
        <v>7</v>
      </c>
      <c r="B21" s="42" t="s">
        <v>70</v>
      </c>
    </row>
    <row r="22" spans="1:2" ht="12.75">
      <c r="A22" s="52">
        <v>8</v>
      </c>
      <c r="B22" s="42" t="s">
        <v>71</v>
      </c>
    </row>
  </sheetData>
  <sheetProtection/>
  <mergeCells count="8">
    <mergeCell ref="N2:O2"/>
    <mergeCell ref="P2:Q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2" sqref="A12:A13"/>
    </sheetView>
  </sheetViews>
  <sheetFormatPr defaultColWidth="11.421875" defaultRowHeight="12.75"/>
  <cols>
    <col min="1" max="1" width="11.421875" style="54" customWidth="1"/>
    <col min="2" max="2" width="14.7109375" style="54" customWidth="1"/>
    <col min="3" max="3" width="11.421875" style="54" customWidth="1"/>
    <col min="4" max="4" width="18.8515625" style="54" customWidth="1"/>
    <col min="5" max="16384" width="11.421875" style="54" customWidth="1"/>
  </cols>
  <sheetData>
    <row r="1" spans="1:4" ht="12.75">
      <c r="A1" s="53" t="s">
        <v>73</v>
      </c>
      <c r="B1" s="53"/>
      <c r="C1" s="53"/>
      <c r="D1" s="53"/>
    </row>
    <row r="2" spans="1:4" ht="12.75">
      <c r="A2" s="53" t="s">
        <v>74</v>
      </c>
      <c r="B2" s="53"/>
      <c r="C2" s="53"/>
      <c r="D2" s="53"/>
    </row>
    <row r="3" spans="1:4" ht="12.75">
      <c r="A3" s="55"/>
      <c r="B3" s="56" t="s">
        <v>75</v>
      </c>
      <c r="C3" s="57">
        <v>17958</v>
      </c>
      <c r="D3" s="57">
        <v>18749</v>
      </c>
    </row>
    <row r="4" spans="1:4" ht="15" customHeight="1">
      <c r="A4" s="54" t="s">
        <v>76</v>
      </c>
      <c r="B4" s="58">
        <v>182</v>
      </c>
      <c r="C4" s="58">
        <v>203</v>
      </c>
      <c r="D4" s="58">
        <v>183</v>
      </c>
    </row>
    <row r="5" spans="1:4" ht="12.75">
      <c r="A5" s="54" t="s">
        <v>77</v>
      </c>
      <c r="B5" s="58">
        <v>116</v>
      </c>
      <c r="C5" s="58">
        <v>115</v>
      </c>
      <c r="D5" s="58">
        <v>135</v>
      </c>
    </row>
    <row r="6" spans="1:4" ht="12.75">
      <c r="A6" s="54" t="s">
        <v>78</v>
      </c>
      <c r="B6" s="58">
        <v>71</v>
      </c>
      <c r="C6" s="58">
        <v>69</v>
      </c>
      <c r="D6" s="58">
        <v>97</v>
      </c>
    </row>
    <row r="7" spans="1:4" ht="12.75">
      <c r="A7" s="54" t="s">
        <v>79</v>
      </c>
      <c r="B7" s="58" t="s">
        <v>80</v>
      </c>
      <c r="C7" s="58" t="s">
        <v>80</v>
      </c>
      <c r="D7" s="58" t="s">
        <v>80</v>
      </c>
    </row>
    <row r="8" spans="1:4" ht="12.75">
      <c r="A8" s="54" t="s">
        <v>81</v>
      </c>
      <c r="B8" s="58">
        <v>84</v>
      </c>
      <c r="C8" s="58">
        <v>90</v>
      </c>
      <c r="D8" s="58">
        <v>106</v>
      </c>
    </row>
    <row r="9" spans="1:4" ht="12.75">
      <c r="A9" s="54" t="s">
        <v>82</v>
      </c>
      <c r="B9" s="58">
        <v>71</v>
      </c>
      <c r="C9" s="58">
        <v>76</v>
      </c>
      <c r="D9" s="58">
        <v>93</v>
      </c>
    </row>
    <row r="10" spans="1:4" ht="12.75">
      <c r="A10" s="54" t="s">
        <v>83</v>
      </c>
      <c r="B10" s="58">
        <v>58</v>
      </c>
      <c r="C10" s="58">
        <v>63</v>
      </c>
      <c r="D10" s="58">
        <v>79</v>
      </c>
    </row>
    <row r="11" spans="1:4" ht="12.75">
      <c r="A11" s="59" t="s">
        <v>84</v>
      </c>
      <c r="B11" s="60">
        <v>48</v>
      </c>
      <c r="C11" s="60">
        <v>44</v>
      </c>
      <c r="D11" s="60">
        <v>78</v>
      </c>
    </row>
    <row r="12" spans="1:4" ht="12.75">
      <c r="A12" s="61" t="s">
        <v>85</v>
      </c>
      <c r="B12" s="58"/>
      <c r="C12" s="58"/>
      <c r="D12" s="58"/>
    </row>
    <row r="13" ht="12.75">
      <c r="A13" s="61" t="s">
        <v>86</v>
      </c>
    </row>
    <row r="14" ht="12.75">
      <c r="A14" s="61"/>
    </row>
    <row r="15" ht="12.75">
      <c r="A15" s="54" t="s">
        <v>87</v>
      </c>
    </row>
    <row r="16" ht="12.75">
      <c r="A16" s="54" t="s">
        <v>88</v>
      </c>
    </row>
    <row r="17" ht="12.75">
      <c r="A17" s="54" t="s">
        <v>89</v>
      </c>
    </row>
    <row r="18" ht="12.75">
      <c r="A18" s="54" t="s">
        <v>90</v>
      </c>
    </row>
    <row r="19" ht="12.75">
      <c r="A19" s="54" t="s">
        <v>91</v>
      </c>
    </row>
    <row r="20" ht="12.75">
      <c r="A20" s="54" t="s">
        <v>92</v>
      </c>
    </row>
    <row r="21" ht="12.75">
      <c r="A21" s="54" t="s">
        <v>93</v>
      </c>
    </row>
    <row r="22" ht="12.75">
      <c r="A22" s="54" t="s">
        <v>94</v>
      </c>
    </row>
    <row r="23" ht="12.75">
      <c r="A23" s="54" t="s">
        <v>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2" width="11.421875" style="54" customWidth="1"/>
    <col min="3" max="3" width="12.421875" style="54" customWidth="1"/>
    <col min="4" max="4" width="18.28125" style="54" customWidth="1"/>
    <col min="5" max="16384" width="11.421875" style="54" customWidth="1"/>
  </cols>
  <sheetData>
    <row r="1" spans="1:4" ht="12.75">
      <c r="A1" s="53" t="s">
        <v>96</v>
      </c>
      <c r="B1" s="53"/>
      <c r="C1" s="53"/>
      <c r="D1" s="53"/>
    </row>
    <row r="2" spans="1:4" ht="12.75">
      <c r="A2" s="62" t="s">
        <v>74</v>
      </c>
      <c r="B2" s="62"/>
      <c r="C2" s="62"/>
      <c r="D2" s="62"/>
    </row>
    <row r="3" spans="1:4" ht="12.75">
      <c r="A3" s="59"/>
      <c r="B3" s="63">
        <v>17593</v>
      </c>
      <c r="C3" s="63">
        <v>17899</v>
      </c>
      <c r="D3" s="63">
        <v>18688</v>
      </c>
    </row>
    <row r="4" spans="1:4" ht="12.75">
      <c r="A4" s="54" t="s">
        <v>76</v>
      </c>
      <c r="B4" s="58">
        <v>190</v>
      </c>
      <c r="C4" s="58">
        <v>176</v>
      </c>
      <c r="D4" s="58">
        <v>270</v>
      </c>
    </row>
    <row r="5" spans="1:4" ht="12.75">
      <c r="A5" s="54" t="s">
        <v>77</v>
      </c>
      <c r="B5" s="58">
        <v>156</v>
      </c>
      <c r="C5" s="58">
        <v>134</v>
      </c>
      <c r="D5" s="58">
        <v>228</v>
      </c>
    </row>
    <row r="6" spans="1:4" ht="12.75">
      <c r="A6" s="54" t="s">
        <v>78</v>
      </c>
      <c r="B6" s="58">
        <v>68</v>
      </c>
      <c r="C6" s="58">
        <v>64</v>
      </c>
      <c r="D6" s="58">
        <v>113</v>
      </c>
    </row>
    <row r="7" spans="1:4" ht="12.75">
      <c r="A7" s="54" t="s">
        <v>79</v>
      </c>
      <c r="B7" s="58" t="s">
        <v>80</v>
      </c>
      <c r="C7" s="58" t="s">
        <v>80</v>
      </c>
      <c r="D7" s="58" t="s">
        <v>80</v>
      </c>
    </row>
    <row r="8" spans="1:4" ht="12.75">
      <c r="A8" s="54" t="s">
        <v>81</v>
      </c>
      <c r="B8" s="58">
        <v>115</v>
      </c>
      <c r="C8" s="58">
        <v>108</v>
      </c>
      <c r="D8" s="58">
        <v>124</v>
      </c>
    </row>
    <row r="9" spans="1:4" ht="12.75">
      <c r="A9" s="54" t="s">
        <v>82</v>
      </c>
      <c r="B9" s="58" t="s">
        <v>80</v>
      </c>
      <c r="C9" s="58" t="s">
        <v>80</v>
      </c>
      <c r="D9" s="58" t="s">
        <v>80</v>
      </c>
    </row>
    <row r="10" spans="1:4" ht="12.75">
      <c r="A10" s="54" t="s">
        <v>83</v>
      </c>
      <c r="B10" s="58">
        <v>86</v>
      </c>
      <c r="C10" s="58">
        <v>72</v>
      </c>
      <c r="D10" s="58">
        <v>86</v>
      </c>
    </row>
    <row r="11" spans="1:4" ht="12.75">
      <c r="A11" s="59" t="s">
        <v>84</v>
      </c>
      <c r="B11" s="60" t="s">
        <v>80</v>
      </c>
      <c r="C11" s="60">
        <v>38</v>
      </c>
      <c r="D11" s="60">
        <v>38</v>
      </c>
    </row>
    <row r="12" spans="1:2" ht="12.75">
      <c r="A12" s="61" t="s">
        <v>85</v>
      </c>
      <c r="B12" s="61"/>
    </row>
    <row r="13" spans="1:2" ht="12.75">
      <c r="A13" s="61" t="s">
        <v>86</v>
      </c>
      <c r="B13" s="61"/>
    </row>
    <row r="14" ht="12.75">
      <c r="A14" s="64"/>
    </row>
    <row r="15" ht="12.75">
      <c r="A15" s="54" t="s">
        <v>87</v>
      </c>
    </row>
    <row r="16" ht="12.75">
      <c r="A16" s="54" t="s">
        <v>88</v>
      </c>
    </row>
    <row r="17" ht="12.75">
      <c r="A17" s="54" t="s">
        <v>89</v>
      </c>
    </row>
    <row r="18" ht="12.75">
      <c r="A18" s="54" t="s">
        <v>90</v>
      </c>
    </row>
    <row r="19" ht="12.75">
      <c r="A19" s="54" t="s">
        <v>91</v>
      </c>
    </row>
    <row r="20" ht="12.75">
      <c r="A20" s="54" t="s">
        <v>92</v>
      </c>
    </row>
    <row r="21" ht="12.75">
      <c r="A21" s="54" t="s">
        <v>93</v>
      </c>
    </row>
    <row r="22" ht="12.75">
      <c r="A22" s="54" t="s">
        <v>94</v>
      </c>
    </row>
    <row r="23" ht="12.75">
      <c r="A23" s="5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Sabrina</cp:lastModifiedBy>
  <dcterms:created xsi:type="dcterms:W3CDTF">2012-05-28T21:32:34Z</dcterms:created>
  <dcterms:modified xsi:type="dcterms:W3CDTF">2014-06-26T21:10:29Z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