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ia Jose Rey\Desktop\Banco de Datos\Archivos de Venancio (últimos subidos)\"/>
    </mc:Choice>
  </mc:AlternateContent>
  <bookViews>
    <workbookView xWindow="0" yWindow="0" windowWidth="28800" windowHeight="11835"/>
  </bookViews>
  <sheets>
    <sheet name="Indice" sheetId="3" r:id="rId1"/>
    <sheet name="1.1" sheetId="1" r:id="rId2"/>
    <sheet name="1.2" sheetId="2" r:id="rId3"/>
    <sheet name="1.3" sheetId="5" r:id="rId4"/>
    <sheet name="1.4" sheetId="6" r:id="rId5"/>
    <sheet name="1.5" sheetId="8" r:id="rId6"/>
    <sheet name="1.6" sheetId="9" r:id="rId7"/>
    <sheet name="1.7" sheetId="7" r:id="rId8"/>
    <sheet name="1.8" sheetId="12" r:id="rId9"/>
    <sheet name="1.9" sheetId="11" r:id="rId10"/>
    <sheet name="1.10" sheetId="4" r:id="rId11"/>
    <sheet name="1.11" sheetId="13" r:id="rId12"/>
    <sheet name="1.12" sheetId="14" r:id="rId13"/>
    <sheet name="1.13" sheetId="16" r:id="rId14"/>
    <sheet name="1.14" sheetId="15" r:id="rId15"/>
    <sheet name="2.1" sheetId="19" r:id="rId16"/>
    <sheet name="2.2" sheetId="20" r:id="rId17"/>
    <sheet name="2.3" sheetId="23" r:id="rId18"/>
    <sheet name="2.4" sheetId="22" r:id="rId19"/>
    <sheet name="2.5" sheetId="21" r:id="rId20"/>
    <sheet name="2.6" sheetId="18" r:id="rId21"/>
    <sheet name="2.7" sheetId="24" r:id="rId22"/>
    <sheet name="2.8" sheetId="17" r:id="rId23"/>
    <sheet name="2.9" sheetId="30" r:id="rId24"/>
    <sheet name="2.10" sheetId="29" r:id="rId25"/>
    <sheet name="2.11" sheetId="28" r:id="rId26"/>
    <sheet name="2.12" sheetId="27" r:id="rId27"/>
    <sheet name="2.13" sheetId="26" r:id="rId28"/>
    <sheet name="2.14" sheetId="25" r:id="rId29"/>
    <sheet name="3.1" sheetId="31" r:id="rId30"/>
    <sheet name="4.1" sheetId="32" r:id="rId31"/>
    <sheet name="5.1" sheetId="33" r:id="rId32"/>
    <sheet name="6.1" sheetId="36" r:id="rId33"/>
    <sheet name="6.2" sheetId="35" r:id="rId34"/>
    <sheet name="7.1" sheetId="37" r:id="rId35"/>
    <sheet name="8.1" sheetId="43" r:id="rId36"/>
    <sheet name="8.2" sheetId="42" r:id="rId37"/>
    <sheet name="8.3" sheetId="40" r:id="rId38"/>
    <sheet name="8.4" sheetId="39" r:id="rId39"/>
    <sheet name="8.5" sheetId="38" r:id="rId40"/>
    <sheet name="9.1" sheetId="44" r:id="rId41"/>
    <sheet name="10.1" sheetId="48" r:id="rId42"/>
    <sheet name="10.2" sheetId="47" r:id="rId43"/>
    <sheet name="10.3" sheetId="46" r:id="rId44"/>
    <sheet name="10.4" sheetId="45" r:id="rId45"/>
    <sheet name="11.1" sheetId="49" r:id="rId46"/>
  </sheets>
  <calcPr calcId="152511"/>
</workbook>
</file>

<file path=xl/calcChain.xml><?xml version="1.0" encoding="utf-8"?>
<calcChain xmlns="http://schemas.openxmlformats.org/spreadsheetml/2006/main">
  <c r="I79" i="44" l="1"/>
  <c r="I75" i="44"/>
  <c r="I71" i="44"/>
  <c r="I67" i="44"/>
  <c r="I63" i="44"/>
  <c r="P30" i="11" l="1"/>
</calcChain>
</file>

<file path=xl/sharedStrings.xml><?xml version="1.0" encoding="utf-8"?>
<sst xmlns="http://schemas.openxmlformats.org/spreadsheetml/2006/main" count="1750" uniqueCount="420">
  <si>
    <t>1.1</t>
  </si>
  <si>
    <t>1.2</t>
  </si>
  <si>
    <t>2.1</t>
  </si>
  <si>
    <t>2.2</t>
  </si>
  <si>
    <t>2.3</t>
  </si>
  <si>
    <t>3.1</t>
  </si>
  <si>
    <t>4.1</t>
  </si>
  <si>
    <t xml:space="preserve"> Deuda neta sector púiblico</t>
  </si>
  <si>
    <t>Recaudación del impuesto a las sociedades financieras de inversión - ISAFI</t>
  </si>
  <si>
    <t>Recaudación del impuesto a la renta de las personas físicas - IRPF</t>
  </si>
  <si>
    <t>Recaudación del impuesto a la renta de no residentes - IRNR</t>
  </si>
  <si>
    <t>Recaudación del impuesto de asistencia a la seguridad social - IASS</t>
  </si>
  <si>
    <t>Recaudación del impuesto a la renta de industria y comercio - IRIC</t>
  </si>
  <si>
    <t>Recaudación del impuesto a la renta de las actividades económicas - IRAE</t>
  </si>
  <si>
    <t>Recaudación del impuesto a la renta agropecuaria - IRA</t>
  </si>
  <si>
    <t>Recaudación del impuesto al patrimonio de las personas jurídicas - IPPERJUR</t>
  </si>
  <si>
    <t>Recaudación del impuesto al patrimonio de las personas físicas - IPPERFIS</t>
  </si>
  <si>
    <t>Recaudación del impuesto específico interno - IMESI</t>
  </si>
  <si>
    <t>Recaudación del impuesto a las pequeñas empresas - IPEQUE</t>
  </si>
  <si>
    <t>Recaudación del impuesto a los ingresos de las compañías de seguros - IMPSEG</t>
  </si>
  <si>
    <t>Recaudación del impuesto a las actividades agropecuarias - IMAGRO</t>
  </si>
  <si>
    <t>Recaudación del impuesto a la enajenación de bienes agropecuarios y adicionales (MEVIR e INIA) - IMEBA</t>
  </si>
  <si>
    <t>Recaudación del impuesto para el fondo de inspección sanitaria - FIS</t>
  </si>
  <si>
    <t>Impuestos vigentes</t>
  </si>
  <si>
    <t>Título: Recaudación del impuesto a las sociedades financieras de inversión. En pesos uruguayos corrientes.</t>
  </si>
  <si>
    <t>Fuente: DGI</t>
  </si>
  <si>
    <t>Año</t>
  </si>
  <si>
    <t>Importe</t>
  </si>
  <si>
    <t>Título: Recaudación del impuesto a la renta de las personas físicas. En pesos uruguayos corrientes.</t>
  </si>
  <si>
    <t>IRPF Cat I</t>
  </si>
  <si>
    <t>IRPF Cat II</t>
  </si>
  <si>
    <t>Título: Recaudación del impuesto a la renta de no residentes. En pesos uruguayos corrientes.</t>
  </si>
  <si>
    <t>Título: Recaudación del impuesto de asistencia a la seguridad social. En pesos uruguayos corrientes.</t>
  </si>
  <si>
    <t>Título: Recaudación del impuesto a la renta de industria y comercio. En pesos uruguayos corrientes.</t>
  </si>
  <si>
    <t>Nota:</t>
  </si>
  <si>
    <t xml:space="preserve">Derogado por el Art. 1 de la 18.083 del 27-12-2006. Esta estadística recoge la información sobre recaudación con un </t>
  </si>
  <si>
    <t xml:space="preserve">criterio de caja, por lo que pueden existir valores para fechas posteriores a su derogación, originados en el cobro de </t>
  </si>
  <si>
    <t>obligaciones tributarias generadas durante la vigencia del impuesto y que son canceladas en la fecha registrada en esta serie.</t>
  </si>
  <si>
    <t>Título: Recaudación del impuesto a la renta de las actividades económicas. En pesos uruguayos corrientes.</t>
  </si>
  <si>
    <t>Título: Recaudación del impuesto a la renta agropecuaria. En pesos uruguayos corrientes.</t>
  </si>
  <si>
    <t xml:space="preserve">Derogado por el Art. 1 de la 18.083 del 27-12-2006. Esta estadística recoge la información sobre recaudación </t>
  </si>
  <si>
    <t xml:space="preserve">con un criterio de caja, por lo que pueden existir valores para fechas posteriores a su derogación, originados </t>
  </si>
  <si>
    <t>Título: Recaudación del impuesto al patrimonio de las personas jurídicas. En pesos uruguayos corrientes.</t>
  </si>
  <si>
    <t>Período: 1990-2011</t>
  </si>
  <si>
    <t>Título: Recaudación del impuesto al patrimonio de las personas físicas. En pesos uruguayos corrientes.</t>
  </si>
  <si>
    <t>Título: Recaudación del impuesto específico interno. En pesos uruguayos corrientes.</t>
  </si>
  <si>
    <t>Combustibles</t>
  </si>
  <si>
    <t>Grasas y lubricantes</t>
  </si>
  <si>
    <t>Comb. Gras. y Lub. Av. Civil</t>
  </si>
  <si>
    <t>Tabacos y cigarrillos</t>
  </si>
  <si>
    <t>Bebidas alcohólicas y alcohol potable</t>
  </si>
  <si>
    <t>Bebidas sin alcohol</t>
  </si>
  <si>
    <t>Cerveza</t>
  </si>
  <si>
    <t>Vermouth, vinos finos y licorosos</t>
  </si>
  <si>
    <t>Energia eléctrica</t>
  </si>
  <si>
    <t>Anticipos de IMESI a la Importación</t>
  </si>
  <si>
    <t>Vehículos automotores</t>
  </si>
  <si>
    <t>Perfumería y cosmética</t>
  </si>
  <si>
    <t>Azúcar refinado</t>
  </si>
  <si>
    <t>Resto IMESI (*)</t>
  </si>
  <si>
    <t>Total</t>
  </si>
  <si>
    <t>-</t>
  </si>
  <si>
    <t>(*) Incluye, para el año 1982, la recaudación correspondiente a los rubros:</t>
  </si>
  <si>
    <t>bebidas alcohólicas, bebidas sin alcohol, cerveza, perfumeria, cosméticos, alcoholes, grasas y lubricantes</t>
  </si>
  <si>
    <t>Título: Recaudación del impuesto a las pequeñas empresas. En pesos uruguayos corrientes.</t>
  </si>
  <si>
    <t xml:space="preserve">Nota: </t>
  </si>
  <si>
    <t>Hasta julio 2007: IRIC lit. E art.33 T.4 T.O. 1996.</t>
  </si>
  <si>
    <t>Desde julio 2007: IVA mínimo de</t>
  </si>
  <si>
    <t>contribuyentes comprendidos en el lit. E art.52 T.4</t>
  </si>
  <si>
    <t>T.O. 1996.</t>
  </si>
  <si>
    <t>Título: Recaudación del impuesto a los ingresos de las compañías de seguros. En pesos uruguayos corrientes.</t>
  </si>
  <si>
    <t>Título: Recaudación del impuesto a las actividades agropecuarias. En pesos uruguayos corrientes.</t>
  </si>
  <si>
    <t>Título: Recaudación del impuesto a la enajenación de bienes agropecuarios y adicionales (MEVIR e INIA). En pesos uruguayos corrientes.</t>
  </si>
  <si>
    <t>IMEBA</t>
  </si>
  <si>
    <t>ADIC. MEVIR</t>
  </si>
  <si>
    <t>ADIC. INIA</t>
  </si>
  <si>
    <t>Título: Recaudación del impuesto para el fondo de inspección sanitaria. En pesos uruguayos corrientes.</t>
  </si>
  <si>
    <t>Recaudación del impuesto de contribución al financiamiento de la seguridad social - COFIS</t>
  </si>
  <si>
    <t>Recaudación del impuesto a los activos de las empresas bancarias - IMABA</t>
  </si>
  <si>
    <t>Recaudación del impuesto de control del sistema financiero - ICOSIFI</t>
  </si>
  <si>
    <t>Recaudación del impuesto a las telecomunicaciones - ITEL</t>
  </si>
  <si>
    <t>Recaudación del impuesto a las comisiones - ICOM</t>
  </si>
  <si>
    <t>Recaudación del impuesto a las tarjetas de crédito - ITC</t>
  </si>
  <si>
    <t>Recaudación del impuesto a las ventas forzadas - IVF</t>
  </si>
  <si>
    <t>Recaudación del impuesto a la compra-venta de bienes muebles en remate público - IrematesPcos</t>
  </si>
  <si>
    <t>Recaudación del impuesto a las cesiones de derechos sobre los deportistas - ImpDerDeport</t>
  </si>
  <si>
    <t>Recaudación del impuesto de los organizadores de sorteos - ICSC</t>
  </si>
  <si>
    <t>Recaudación del impuesto a la compra de moneda extranjera - ICOME</t>
  </si>
  <si>
    <t>Recaudación del impuesto al patrimonio de las explotaciones agropecuarias - ImpPatExplotAgrop</t>
  </si>
  <si>
    <t>Recaudación del impuesto específico a los servicios de salud - IMESSA</t>
  </si>
  <si>
    <t>1.3</t>
  </si>
  <si>
    <t>1.4</t>
  </si>
  <si>
    <t>1.5</t>
  </si>
  <si>
    <t>1.6</t>
  </si>
  <si>
    <t>1.7</t>
  </si>
  <si>
    <t>1.8</t>
  </si>
  <si>
    <t>1.9</t>
  </si>
  <si>
    <t>1.10</t>
  </si>
  <si>
    <t>1.11</t>
  </si>
  <si>
    <t>1.12</t>
  </si>
  <si>
    <t>1.13</t>
  </si>
  <si>
    <t>1.14</t>
  </si>
  <si>
    <t>2.4</t>
  </si>
  <si>
    <t>2.5</t>
  </si>
  <si>
    <t>2.6</t>
  </si>
  <si>
    <t>2.7</t>
  </si>
  <si>
    <t>2.8</t>
  </si>
  <si>
    <t>2.9</t>
  </si>
  <si>
    <t>2.10</t>
  </si>
  <si>
    <t>2.11</t>
  </si>
  <si>
    <t>2.12</t>
  </si>
  <si>
    <t>2.13</t>
  </si>
  <si>
    <t>2.14</t>
  </si>
  <si>
    <t>Título: Recaudación del impuesto de contribución al financiamiento de la seguridad social. En pesos uruguayos corrientes.</t>
  </si>
  <si>
    <t>Período: 2001-2011</t>
  </si>
  <si>
    <t>Título: Recaudación del impuesto a los activos de las empresas bancarias. En pesos uruguayos corrientes.</t>
  </si>
  <si>
    <t>Título: Recaudación del impuesto de control del sistema financiero. En pesos uruguayos corrientes.</t>
  </si>
  <si>
    <t>Título: Recaudación del impuesto a las telecomunicaciones. En pesos uruguayos corrientes.</t>
  </si>
  <si>
    <t>Título: Recaudación del impuesto a las comisiones. En pesos uruguayos corrientes.</t>
  </si>
  <si>
    <t>Título: Recaudación del impuesto a las tarjetas de crédito. En pesos uruguayos corrientes.</t>
  </si>
  <si>
    <t xml:space="preserve">criterio de caja, por lo que pueden existir valores para fechas posteriores a su derogación, originados en el cobro </t>
  </si>
  <si>
    <t xml:space="preserve">de obligaciones tributarias generadas durante la vigencia del impuesto y que son canceladas en la fecha </t>
  </si>
  <si>
    <t>registrada en esta serie.</t>
  </si>
  <si>
    <t>Título: Recaudación del impuesto a las ventas forzadas. En pesos uruguayos corrientes.</t>
  </si>
  <si>
    <t>Título: Recaudación del impuesto a la compra-venta de bienes muebles en remate público. En pesos uruguayos corrientes.</t>
  </si>
  <si>
    <t>Título: Recaudación del impuesto a las cesiones de derechos sobre los deportistas. En pesos uruguayos corrientes.</t>
  </si>
  <si>
    <t>Título: Recaudación del impuesto de los organizadores de sorteos. En pesos uruguayos corrientes.</t>
  </si>
  <si>
    <t>Título: Recaudación del impuesto a la compra de moneda extranjera. En pesos uruguayos corrientes.</t>
  </si>
  <si>
    <t>Título: Recaudación del impuesto al patrimonio de las explotaciones agropecuarias. En pesos uruguayos corrientes.</t>
  </si>
  <si>
    <t>Título: Recaudación del impuesto específico a los servicios de salud. En pesos uruguayos corrientes.</t>
  </si>
  <si>
    <t>en el cobro de obligaciones tributarias generadas durante la vigencia del impuesto y que son canceladas en la fecha registrada en esta serie.</t>
  </si>
  <si>
    <t>Resultado sector público</t>
  </si>
  <si>
    <t>Fuente: MEF (elaborado sobre información de TGN, CGN, BPS, OPP y BCU)</t>
  </si>
  <si>
    <t>Periodicidad: Mensual</t>
  </si>
  <si>
    <t>Unidad: Millones de pesos</t>
  </si>
  <si>
    <t>2011 (*)</t>
  </si>
  <si>
    <t>2012 (*)</t>
  </si>
  <si>
    <t>ENERO</t>
  </si>
  <si>
    <t>FEBRERO</t>
  </si>
  <si>
    <t>MARZO</t>
  </si>
  <si>
    <t>ABRIL</t>
  </si>
  <si>
    <t>MAYO</t>
  </si>
  <si>
    <t>JUNIO</t>
  </si>
  <si>
    <t>JULIO</t>
  </si>
  <si>
    <t>AGOSTO</t>
  </si>
  <si>
    <t>SEPTIEMBRE</t>
  </si>
  <si>
    <t>OCTUBRE</t>
  </si>
  <si>
    <t>NOVIEMBRE</t>
  </si>
  <si>
    <t>DICIEMBRE</t>
  </si>
  <si>
    <t>SETIEMBRE</t>
  </si>
  <si>
    <t>INGRESOS SECTOR PÚBLICO NO FINANCIERO</t>
  </si>
  <si>
    <t>Gobierno Central</t>
  </si>
  <si>
    <t xml:space="preserve">      DGI</t>
  </si>
  <si>
    <t xml:space="preserve">      IRP</t>
  </si>
  <si>
    <t xml:space="preserve">      Comercio Exterior</t>
  </si>
  <si>
    <t xml:space="preserve">      Otros</t>
  </si>
  <si>
    <t>BPS (5)</t>
  </si>
  <si>
    <t>Resultado Primario Corriente Empresas Públicas</t>
  </si>
  <si>
    <t xml:space="preserve">EGRESOS PRIMARIOS SECTOR PÚBLICO NO FINANCIERO </t>
  </si>
  <si>
    <t>Egresos Primarios Corrientes Gobierno Central - BPS</t>
  </si>
  <si>
    <t xml:space="preserve">      Remuneraciones</t>
  </si>
  <si>
    <t xml:space="preserve">      Gastos no personales</t>
  </si>
  <si>
    <t xml:space="preserve">      Pasividades (4)</t>
  </si>
  <si>
    <t xml:space="preserve">      Transferencias (4)</t>
  </si>
  <si>
    <t>Inversiones (1)</t>
  </si>
  <si>
    <t>RESULTADO PRIMARIO INTENDENCIAS (2)</t>
  </si>
  <si>
    <t>-.-</t>
  </si>
  <si>
    <t>RESULTADO PRIMARIO BSE (3)</t>
  </si>
  <si>
    <t xml:space="preserve">RESULTADO PRIMARIO SECTOR PÚBLICO NO FINANCIERO </t>
  </si>
  <si>
    <t>RESULTADO PRIMARIO BCU</t>
  </si>
  <si>
    <t>RESULTADO PRIMARIO SECTOR PÚBLICO</t>
  </si>
  <si>
    <t xml:space="preserve">Intereses </t>
  </si>
  <si>
    <t xml:space="preserve">      Gobierno Central</t>
  </si>
  <si>
    <t xml:space="preserve">      Empresas Públicas</t>
  </si>
  <si>
    <t xml:space="preserve">      Intendencias</t>
  </si>
  <si>
    <t xml:space="preserve">      BCU</t>
  </si>
  <si>
    <t xml:space="preserve">      BSE</t>
  </si>
  <si>
    <t>RESULTADO GLOBAL SECTOR PÚBLICO</t>
  </si>
  <si>
    <t>Notas:</t>
  </si>
  <si>
    <t>(1) Incluye las inversiones de las Empresas Públicas. El dato de julio de 2006 contiene $ 86 millones de inversiones de ANP incluidos en los proyectos que operarán como ajustador de la meta fiscal acordada con el FMI. La ejecución de ANP incluye $ 67 millones en agosto y $ 26 millones en noviembre por igual concepto.</t>
  </si>
  <si>
    <t>(2) Resultado primario por fuentes de financiamiento (Fuente: BCU hasta mayo de 2009, estimaciones MEF para junio y julio de 2009)</t>
  </si>
  <si>
    <t>(3) Resultado primario por fuentes de financiamiento (Fuente: BCU hasta mayo de 2009, estimaciones MEF para junio y julio de 2009)</t>
  </si>
  <si>
    <t>(4) Debido al criterio de registración, el pago adelantado de pasividades de abril de 2007 se reflejó en el rubro Transferencias.</t>
  </si>
  <si>
    <t>(5) A partir de agosto de 2007se muestra neta de certificados. Anteriormente los certificados del BPS figuraban restados en la línea de IRP.</t>
  </si>
  <si>
    <t>Mensual</t>
  </si>
  <si>
    <t>Anual</t>
  </si>
  <si>
    <t>Ingresos y Egresos del Sector Público</t>
  </si>
  <si>
    <t>Ingresos-Egresos SP</t>
  </si>
  <si>
    <t>Periodicidad</t>
  </si>
  <si>
    <t>TÍTULO: Ingresos y Egresos del Sector Público (1999-2012)</t>
  </si>
  <si>
    <t>Fuente: MEF (elaborado sobre información de OPP, BPS, DGI)</t>
  </si>
  <si>
    <t>Unidad: Ejecutado en millones de $ corrientes</t>
  </si>
  <si>
    <t>Ene</t>
  </si>
  <si>
    <t>Feb</t>
  </si>
  <si>
    <t>Mar</t>
  </si>
  <si>
    <t>Abr</t>
  </si>
  <si>
    <t>May</t>
  </si>
  <si>
    <t>Jun</t>
  </si>
  <si>
    <t>Jul</t>
  </si>
  <si>
    <t>Ago</t>
  </si>
  <si>
    <t>Sep</t>
  </si>
  <si>
    <t>Oct</t>
  </si>
  <si>
    <t>Nov</t>
  </si>
  <si>
    <t>Dic</t>
  </si>
  <si>
    <t>AFE</t>
  </si>
  <si>
    <t>Ingresos</t>
  </si>
  <si>
    <t>Egresos</t>
  </si>
  <si>
    <t>Corrientes</t>
  </si>
  <si>
    <t>No corrientes</t>
  </si>
  <si>
    <t>Dividendo en efectivo</t>
  </si>
  <si>
    <t>ANCAP</t>
  </si>
  <si>
    <t>ANP</t>
  </si>
  <si>
    <t xml:space="preserve">Ingresos </t>
  </si>
  <si>
    <t>ANTEL</t>
  </si>
  <si>
    <t>ANV (Agencia Nacional de Vivienda)</t>
  </si>
  <si>
    <t>Ingresos (1)</t>
  </si>
  <si>
    <t>BPS</t>
  </si>
  <si>
    <t>Recaudación neta (2)</t>
  </si>
  <si>
    <t>Egresos totales (3)</t>
  </si>
  <si>
    <t>DGI</t>
  </si>
  <si>
    <t>Ingreso total bruto</t>
  </si>
  <si>
    <t>Ingreso total neto</t>
  </si>
  <si>
    <t>OSE</t>
  </si>
  <si>
    <t>UTE</t>
  </si>
  <si>
    <t>(*) Datos preliminares</t>
  </si>
  <si>
    <t>(1) Incluye transferencia del Fondo Nacional de Vivienda.</t>
  </si>
  <si>
    <t>(2) Incluye devoluciones de las AFAPs por desafiliaciones</t>
  </si>
  <si>
    <t>(3) Incluye prestaciones pendientes de pago.  La cifra de agosto 2007 incluye $434,5 millones de IRPF recaudado en agosto y $356,3 millones de IRP recaudado en julio.</t>
  </si>
  <si>
    <t>A partir de octubre de 2008, el Banco de Previsión Social registra los aportes realizados por el Ente. Este hecho tiene incidencia en la recaudación, en los gastos por remuneraciones (ya que se computan los aportes personales) y en los gastos no personales (ya que en esta partida se registran los aportes patronales).</t>
  </si>
  <si>
    <t>Impuestos no vigentes</t>
  </si>
  <si>
    <t>Consolidado GCentral y BPS</t>
  </si>
  <si>
    <t>Consolidado Gobierno Central - BPS</t>
  </si>
  <si>
    <t>5.1</t>
  </si>
  <si>
    <t>TÍTULO: Consolidado Gobierno Central - BPS</t>
  </si>
  <si>
    <t>Fuente: MEF (Elaborado sobre información de TGN, CGN y BPS)</t>
  </si>
  <si>
    <t>INGRESOS</t>
  </si>
  <si>
    <t>Ingresos Brutos Gobierno Central</t>
  </si>
  <si>
    <t>Ingresos Brutos BPS</t>
  </si>
  <si>
    <t>Certificados DGI</t>
  </si>
  <si>
    <t>Certificados BPS</t>
  </si>
  <si>
    <t>EGRESOS</t>
  </si>
  <si>
    <t>Remuneraciones</t>
  </si>
  <si>
    <t>Gastos no personales</t>
  </si>
  <si>
    <t>Pasividades</t>
  </si>
  <si>
    <t>Transferencias</t>
  </si>
  <si>
    <t>Inversiones</t>
  </si>
  <si>
    <t>Intereses Deuda Pública</t>
  </si>
  <si>
    <t>RESULTADO</t>
  </si>
  <si>
    <t>Financiamiento del SP</t>
  </si>
  <si>
    <t>Financiamiento del Sector Público Global por niveles de administración</t>
  </si>
  <si>
    <t>6.1</t>
  </si>
  <si>
    <t>6.2</t>
  </si>
  <si>
    <t>Financiamiento del Sector Público por instrumento, moneda y origen.</t>
  </si>
  <si>
    <t>TÍTULO: Financiamiento del Sector Público Global por niveles de administración</t>
  </si>
  <si>
    <t>Fuente: BCU</t>
  </si>
  <si>
    <t>Periodicidad: Anual</t>
  </si>
  <si>
    <t>Unidad: Millones de pesos acumulados</t>
  </si>
  <si>
    <t>TOTAL</t>
  </si>
  <si>
    <t>Sector Público no financiero</t>
  </si>
  <si>
    <t>BCU</t>
  </si>
  <si>
    <t>Empresas Públicas</t>
  </si>
  <si>
    <t>Gobiernos Locales</t>
  </si>
  <si>
    <t>Otros  Organismos</t>
  </si>
  <si>
    <t>TÍTULO:  Financiamiento del Sector Público por instrumento, moneda y origen.</t>
  </si>
  <si>
    <t>Unidad: Millones de pesos mensual en el período</t>
  </si>
  <si>
    <t>Por instrumento</t>
  </si>
  <si>
    <t>Por moneda</t>
  </si>
  <si>
    <t>Por origen</t>
  </si>
  <si>
    <t>Pasivos Monetarios</t>
  </si>
  <si>
    <t>Títulos Públicos</t>
  </si>
  <si>
    <t>Préstamos Internac.</t>
  </si>
  <si>
    <t>Depósitos Netos</t>
  </si>
  <si>
    <t>RIN</t>
  </si>
  <si>
    <t>Otros</t>
  </si>
  <si>
    <t>Moneda Nacional</t>
  </si>
  <si>
    <t>Moneda Extranjera</t>
  </si>
  <si>
    <t>Interno</t>
  </si>
  <si>
    <t>Externo</t>
  </si>
  <si>
    <t>Títulos</t>
  </si>
  <si>
    <t>Bonos Brady</t>
  </si>
  <si>
    <t>Financiamiento del Gobierno Central por instrumento, moneda y residencia</t>
  </si>
  <si>
    <t>7.1</t>
  </si>
  <si>
    <t>Financiamiento del GC</t>
  </si>
  <si>
    <t>TÍTULO:  Financiamiento del Gobierno Central por instrumento, moneda y residencia.</t>
  </si>
  <si>
    <t>Unidad: Millones de pesos acumulados en el período</t>
  </si>
  <si>
    <t>Por residencia</t>
  </si>
  <si>
    <t>Préstamos</t>
  </si>
  <si>
    <t>n/d</t>
  </si>
  <si>
    <t>8.1</t>
  </si>
  <si>
    <t>8.2</t>
  </si>
  <si>
    <t>8.3</t>
  </si>
  <si>
    <t>8.4</t>
  </si>
  <si>
    <t>Deuda Externa Bruta del Uruguay por deudor</t>
  </si>
  <si>
    <t>Deuda Externa Bruta del Uruguay por acreedor</t>
  </si>
  <si>
    <t>Deuda Externa Bruta del Uruguay por instrumento</t>
  </si>
  <si>
    <t>Deuda Externa Bruta del Uruguay por plazo y moneda</t>
  </si>
  <si>
    <t>Deuda Externa Bruta del Uruguay por tipo de tasa de interés</t>
  </si>
  <si>
    <t>8.5</t>
  </si>
  <si>
    <t>TÍTULO: Deuda Externa Bruta del Uruguay por deudor</t>
  </si>
  <si>
    <t>Unidad: Millones de dólares</t>
  </si>
  <si>
    <t>Banca Pública</t>
  </si>
  <si>
    <t>TÍTULO: Deuda Externa Bruta del Uruguay por acreedor</t>
  </si>
  <si>
    <t>Acreedores oficiales</t>
  </si>
  <si>
    <t>Acreedores Privados</t>
  </si>
  <si>
    <t>Multilaterales</t>
  </si>
  <si>
    <t>Bilaterales</t>
  </si>
  <si>
    <t>Sector financiero</t>
  </si>
  <si>
    <t>Sector no financiero</t>
  </si>
  <si>
    <t>Bancos Comerciales</t>
  </si>
  <si>
    <t>Otras inst. Financieras</t>
  </si>
  <si>
    <t>Sector privado no financiero</t>
  </si>
  <si>
    <t>Proveedores</t>
  </si>
  <si>
    <t>TÍTULO: Deuda Externa Bruta del Uruguay por instrumento</t>
  </si>
  <si>
    <t xml:space="preserve">Títulos </t>
  </si>
  <si>
    <t>TÍTULO: Deuda Externa Bruta del Uruguay por plazo y moneda</t>
  </si>
  <si>
    <t>Por plazo contractual</t>
  </si>
  <si>
    <t>Por plazo residual</t>
  </si>
  <si>
    <t>Hasta 1 año</t>
  </si>
  <si>
    <t xml:space="preserve">Más de 1 menos de 5 </t>
  </si>
  <si>
    <t>Más de 5 años</t>
  </si>
  <si>
    <t>Pesos</t>
  </si>
  <si>
    <t xml:space="preserve">Dólares </t>
  </si>
  <si>
    <t>Yenes</t>
  </si>
  <si>
    <t>Euros</t>
  </si>
  <si>
    <t>DEG</t>
  </si>
  <si>
    <t>Otras</t>
  </si>
  <si>
    <t>TÍTULO: Deuda Externa Bruta del Uruguay por tipo de tasa de interés</t>
  </si>
  <si>
    <t>Tasa fija</t>
  </si>
  <si>
    <t>Tasa variable</t>
  </si>
  <si>
    <t xml:space="preserve">Depósitos netos y otros pasivos </t>
  </si>
  <si>
    <t>Libor</t>
  </si>
  <si>
    <t>BID</t>
  </si>
  <si>
    <t>BIRF</t>
  </si>
  <si>
    <t>Deuda Externa Neta del Uruguay (sector público y privado)</t>
  </si>
  <si>
    <t>9.1</t>
  </si>
  <si>
    <t>TÍTULO: Deuda Externa Neta del Uruguay (sector público y privado)</t>
  </si>
  <si>
    <t>De corto plazo</t>
  </si>
  <si>
    <t>De largo plazo</t>
  </si>
  <si>
    <t>Deuda Bruta</t>
  </si>
  <si>
    <t xml:space="preserve">Activos </t>
  </si>
  <si>
    <t>Activos</t>
  </si>
  <si>
    <t>Deuda Bruta del Sector Público Global por deudor</t>
  </si>
  <si>
    <t>Deuda Bruta del Sector Público Global por acreedor</t>
  </si>
  <si>
    <t>Deuda Bruta del Sector Público Global por instrumento</t>
  </si>
  <si>
    <t>Deuda Bruta del Sector Público no financiero por plazo, moneda y residencia</t>
  </si>
  <si>
    <t>Deuda bruta sector público</t>
  </si>
  <si>
    <t>Deuda externa neta</t>
  </si>
  <si>
    <t>Deuda externa bruta</t>
  </si>
  <si>
    <t>10.1</t>
  </si>
  <si>
    <t>10.2</t>
  </si>
  <si>
    <t>10.3</t>
  </si>
  <si>
    <t>10.4</t>
  </si>
  <si>
    <t>TÍTULO: Deuda Bruta del Sector Público Global por deudor</t>
  </si>
  <si>
    <t>Resto SPNF</t>
  </si>
  <si>
    <t>TÍTULO: Deuda Bruta del Sector Público Global por acreedor</t>
  </si>
  <si>
    <t xml:space="preserve">Otros </t>
  </si>
  <si>
    <t>Multilat.</t>
  </si>
  <si>
    <t>Bancos Com.</t>
  </si>
  <si>
    <t>OIF</t>
  </si>
  <si>
    <t>Sect. Priv. no fin.</t>
  </si>
  <si>
    <t>Proveed.</t>
  </si>
  <si>
    <t>TÍTULO: Deuda Bruta del Sector Público Global por instrumento</t>
  </si>
  <si>
    <t>TÍTULO: Deuda Bruta del Sector Público no financiero por plazo, moneda y residencia</t>
  </si>
  <si>
    <t>Por Residencia</t>
  </si>
  <si>
    <t>No Resid.</t>
  </si>
  <si>
    <t>Residentes</t>
  </si>
  <si>
    <t>Deuda Neta del Sector Público Global</t>
  </si>
  <si>
    <t>11.1</t>
  </si>
  <si>
    <t>TÍTULO: Deuda Neta del Sector Público Global</t>
  </si>
  <si>
    <t>Sector Público no Financiero</t>
  </si>
  <si>
    <t xml:space="preserve">BCU </t>
  </si>
  <si>
    <t>Período</t>
  </si>
  <si>
    <t>Último dato disponible</t>
  </si>
  <si>
    <t>2013 (*)</t>
  </si>
  <si>
    <t>* Datos preliminares</t>
  </si>
  <si>
    <t>2014 (*)</t>
  </si>
  <si>
    <t>Última actualización: setiembre 2015</t>
  </si>
  <si>
    <t>2015 (*)</t>
  </si>
  <si>
    <t>2014*</t>
  </si>
  <si>
    <t>Última actualización: mayo 2016</t>
  </si>
  <si>
    <t>2016 (*)</t>
  </si>
  <si>
    <t>Gobierno</t>
  </si>
  <si>
    <t>Gobiernos</t>
  </si>
  <si>
    <t>Empresas</t>
  </si>
  <si>
    <t>Central</t>
  </si>
  <si>
    <t>Locales</t>
  </si>
  <si>
    <t>Públicas</t>
  </si>
  <si>
    <t>N/D</t>
  </si>
  <si>
    <t>Sector Privado Bancario</t>
  </si>
  <si>
    <t>Sector Privado No Bancario</t>
  </si>
  <si>
    <t>Período: 1982 - Último dato disponible</t>
  </si>
  <si>
    <t>Período: 2007 - Último dato disponible</t>
  </si>
  <si>
    <t>Período: 2008 - Último dato disponible</t>
  </si>
  <si>
    <t>Período: 1990 - Último dato disponible</t>
  </si>
  <si>
    <t>Período: 1991 - Último dato disponible</t>
  </si>
  <si>
    <t>Período: 2001 - Último dato disponible</t>
  </si>
  <si>
    <t>Período: 2002 - Último dato disponible</t>
  </si>
  <si>
    <t>Período: 2000-Último dato disponible</t>
  </si>
  <si>
    <t>Período: 1985-Último dato disponible</t>
  </si>
  <si>
    <t>Período: 1995-Último dato disponible</t>
  </si>
  <si>
    <t>Período: 1996-Último dato disponible</t>
  </si>
  <si>
    <t>Período: 2001-Último dato disponible</t>
  </si>
  <si>
    <t>Última actualización: 2011</t>
  </si>
  <si>
    <t>Período: 1994-2010</t>
  </si>
  <si>
    <t>Período: 2002-2012</t>
  </si>
  <si>
    <t>Período: 1982 - 2010</t>
  </si>
  <si>
    <t>2017 (*)</t>
  </si>
  <si>
    <t>Última actualización: mayo 2017</t>
  </si>
  <si>
    <t>TÍTULO:  Deuda Externa Bruta del Uruguay por deudor</t>
  </si>
  <si>
    <t>Más de
 1 año</t>
  </si>
  <si>
    <t>Set</t>
  </si>
  <si>
    <t xml:space="preserve">TÍTULO: Resultado Sector Público </t>
  </si>
  <si>
    <t xml:space="preserve">Nov </t>
  </si>
  <si>
    <t>Última actualización: abril 2018</t>
  </si>
  <si>
    <t>Última actualización: abril 2017</t>
  </si>
  <si>
    <t>Última actualización: setiembre 2017</t>
  </si>
  <si>
    <t>Última actualización: noviembre 2018</t>
  </si>
  <si>
    <t>2017*</t>
  </si>
  <si>
    <t>Última modificación: diciembre 2018</t>
  </si>
  <si>
    <t>Última actualización: diciembre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</si>
</sst>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_-* #,##0\ _P_t_a_-;\-* #,##0\ _P_t_a_-;_-* &quot;-&quot;\ _P_t_a_-;_-@_-"/>
    <numFmt numFmtId="166" formatCode="#,##0.0"/>
    <numFmt numFmtId="167" formatCode="#,##0_ ;\-#,##0\ "/>
  </numFmts>
  <fonts count="30">
    <font>
      <sz val="10"/>
      <name val="Arial"/>
    </font>
    <font>
      <sz val="10"/>
      <name val="Arial"/>
      <family val="2"/>
    </font>
    <font>
      <u/>
      <sz val="10"/>
      <color indexed="12"/>
      <name val="Arial"/>
      <family val="2"/>
    </font>
    <font>
      <b/>
      <sz val="10"/>
      <name val="Arial"/>
      <family val="2"/>
    </font>
    <font>
      <sz val="8"/>
      <name val="Verdana"/>
      <family val="2"/>
    </font>
    <font>
      <b/>
      <sz val="8"/>
      <name val="Verdana"/>
      <family val="2"/>
    </font>
    <font>
      <b/>
      <i/>
      <sz val="8"/>
      <name val="Verdana"/>
      <family val="2"/>
    </font>
    <font>
      <sz val="10"/>
      <name val="Arial"/>
      <family val="2"/>
    </font>
    <font>
      <sz val="10"/>
      <name val="Helv"/>
    </font>
    <font>
      <sz val="8"/>
      <name val="Arial"/>
      <family val="2"/>
    </font>
    <font>
      <i/>
      <sz val="8"/>
      <name val="Arial"/>
      <family val="2"/>
    </font>
    <font>
      <sz val="8"/>
      <name val="Arial"/>
      <family val="2"/>
    </font>
    <font>
      <b/>
      <sz val="8"/>
      <name val="Arial"/>
      <family val="2"/>
    </font>
    <font>
      <b/>
      <sz val="9"/>
      <name val="Arial"/>
      <family val="2"/>
    </font>
    <font>
      <sz val="9"/>
      <name val="Arial"/>
      <family val="2"/>
    </font>
    <font>
      <u/>
      <sz val="9"/>
      <name val="Arial"/>
      <family val="2"/>
    </font>
    <font>
      <u/>
      <sz val="9"/>
      <color indexed="12"/>
      <name val="Arial"/>
      <family val="2"/>
    </font>
    <font>
      <b/>
      <i/>
      <sz val="9"/>
      <name val="Arial"/>
      <family val="2"/>
    </font>
    <font>
      <sz val="9"/>
      <color indexed="54"/>
      <name val="Arial"/>
      <family val="2"/>
    </font>
    <font>
      <sz val="10"/>
      <color indexed="46"/>
      <name val="Arial"/>
      <family val="2"/>
    </font>
    <font>
      <b/>
      <sz val="10"/>
      <color indexed="22"/>
      <name val="Arial"/>
      <family val="2"/>
    </font>
    <font>
      <b/>
      <sz val="8"/>
      <color indexed="22"/>
      <name val="Arial"/>
      <family val="2"/>
    </font>
    <font>
      <sz val="10"/>
      <color indexed="62"/>
      <name val="Arial Narrow"/>
      <family val="2"/>
    </font>
    <font>
      <b/>
      <sz val="10"/>
      <color indexed="62"/>
      <name val="Le Monde Sans Std"/>
      <family val="3"/>
    </font>
    <font>
      <sz val="10"/>
      <color indexed="62"/>
      <name val="Le Monde Sans Std"/>
      <family val="3"/>
    </font>
    <font>
      <sz val="10"/>
      <color indexed="9"/>
      <name val="Arial"/>
      <family val="2"/>
    </font>
    <font>
      <sz val="10"/>
      <color rgb="FF1C267D"/>
      <name val="Arial Narrow"/>
      <family val="2"/>
    </font>
    <font>
      <sz val="10"/>
      <color rgb="FF1C267D"/>
      <name val="Calibri"/>
      <family val="2"/>
      <scheme val="minor"/>
    </font>
    <font>
      <b/>
      <sz val="10"/>
      <color rgb="FF1C267D"/>
      <name val="Calibri"/>
      <family val="2"/>
      <scheme val="minor"/>
    </font>
    <font>
      <sz val="8"/>
      <name val="Calibri"/>
      <family val="2"/>
      <scheme val="minor"/>
    </font>
  </fonts>
  <fills count="18">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46"/>
        <bgColor indexed="64"/>
      </patternFill>
    </fill>
    <fill>
      <patternFill patternType="solid">
        <fgColor indexed="61"/>
        <bgColor indexed="64"/>
      </patternFill>
    </fill>
    <fill>
      <patternFill patternType="solid">
        <fgColor indexed="9"/>
        <bgColor indexed="64"/>
      </patternFill>
    </fill>
    <fill>
      <patternFill patternType="solid">
        <fgColor indexed="52"/>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55"/>
        <bgColor indexed="64"/>
      </patternFill>
    </fill>
    <fill>
      <patternFill patternType="solid">
        <fgColor indexed="41"/>
        <bgColor indexed="64"/>
      </patternFill>
    </fill>
    <fill>
      <patternFill patternType="solid">
        <fgColor theme="9"/>
        <bgColor indexed="64"/>
      </patternFill>
    </fill>
    <fill>
      <patternFill patternType="solid">
        <fgColor theme="0"/>
        <bgColor indexed="64"/>
      </patternFill>
    </fill>
  </fills>
  <borders count="20">
    <border>
      <left/>
      <right/>
      <top/>
      <bottom/>
      <diagonal/>
    </border>
    <border>
      <left style="thin">
        <color indexed="15"/>
      </left>
      <right style="thin">
        <color indexed="15"/>
      </right>
      <top style="thin">
        <color indexed="15"/>
      </top>
      <bottom style="thin">
        <color indexed="15"/>
      </bottom>
      <diagonal/>
    </border>
    <border>
      <left style="thin">
        <color indexed="22"/>
      </left>
      <right style="thin">
        <color indexed="22"/>
      </right>
      <top style="thin">
        <color indexed="22"/>
      </top>
      <bottom style="thin">
        <color indexed="22"/>
      </bottom>
      <diagonal/>
    </border>
    <border>
      <left style="medium">
        <color indexed="22"/>
      </left>
      <right/>
      <top/>
      <bottom/>
      <diagonal/>
    </border>
    <border>
      <left/>
      <right style="medium">
        <color indexed="22"/>
      </right>
      <top/>
      <bottom/>
      <diagonal/>
    </border>
    <border>
      <left style="medium">
        <color indexed="22"/>
      </left>
      <right style="medium">
        <color indexed="22"/>
      </right>
      <top/>
      <bottom/>
      <diagonal/>
    </border>
    <border>
      <left/>
      <right/>
      <top/>
      <bottom style="thin">
        <color indexed="22"/>
      </bottom>
      <diagonal/>
    </border>
    <border>
      <left style="medium">
        <color indexed="22"/>
      </left>
      <right style="medium">
        <color indexed="22"/>
      </right>
      <top/>
      <bottom style="thin">
        <color indexed="22"/>
      </bottom>
      <diagonal/>
    </border>
    <border>
      <left/>
      <right style="medium">
        <color indexed="22"/>
      </right>
      <top/>
      <bottom style="thin">
        <color indexed="22"/>
      </bottom>
      <diagonal/>
    </border>
    <border>
      <left/>
      <right/>
      <top style="thin">
        <color indexed="22"/>
      </top>
      <bottom style="thin">
        <color indexed="22"/>
      </bottom>
      <diagonal/>
    </border>
    <border>
      <left style="medium">
        <color indexed="22"/>
      </left>
      <right style="medium">
        <color indexed="22"/>
      </right>
      <top style="thin">
        <color indexed="22"/>
      </top>
      <bottom style="thin">
        <color indexed="22"/>
      </bottom>
      <diagonal/>
    </border>
    <border>
      <left/>
      <right style="medium">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s>
  <cellStyleXfs count="11">
    <xf numFmtId="0" fontId="0" fillId="0" borderId="0"/>
    <xf numFmtId="2" fontId="21" fillId="2" borderId="0"/>
    <xf numFmtId="0" fontId="9" fillId="3" borderId="1"/>
    <xf numFmtId="0" fontId="9" fillId="4" borderId="1"/>
    <xf numFmtId="0" fontId="2" fillId="0" borderId="0" applyNumberFormat="0" applyFill="0" applyBorder="0" applyAlignment="0" applyProtection="0">
      <alignment vertical="top"/>
      <protection locked="0"/>
    </xf>
    <xf numFmtId="165" fontId="1" fillId="0" borderId="0" applyFont="0" applyFill="0" applyBorder="0" applyAlignment="0" applyProtection="0"/>
    <xf numFmtId="0" fontId="20" fillId="0" borderId="0"/>
    <xf numFmtId="0" fontId="19" fillId="5" borderId="0"/>
    <xf numFmtId="0" fontId="22" fillId="0" borderId="0">
      <alignment horizontal="left" indent="1"/>
    </xf>
    <xf numFmtId="0" fontId="7" fillId="0" borderId="0"/>
    <xf numFmtId="0" fontId="26" fillId="0" borderId="0">
      <alignment horizontal="left" indent="1"/>
    </xf>
  </cellStyleXfs>
  <cellXfs count="283">
    <xf numFmtId="0" fontId="0" fillId="0" borderId="0" xfId="0"/>
    <xf numFmtId="0" fontId="3" fillId="2" borderId="0" xfId="0" applyFont="1" applyFill="1" applyAlignment="1"/>
    <xf numFmtId="0" fontId="3" fillId="6" borderId="0" xfId="0" applyFont="1" applyFill="1" applyAlignment="1"/>
    <xf numFmtId="0" fontId="3" fillId="6" borderId="0" xfId="0" applyFont="1" applyFill="1"/>
    <xf numFmtId="0" fontId="4" fillId="6" borderId="0" xfId="0" applyFont="1" applyFill="1"/>
    <xf numFmtId="0" fontId="5" fillId="6" borderId="0" xfId="0" quotePrefix="1" applyFont="1" applyFill="1" applyAlignment="1">
      <alignment horizontal="left"/>
    </xf>
    <xf numFmtId="0" fontId="0" fillId="6" borderId="0" xfId="0" applyFill="1"/>
    <xf numFmtId="0" fontId="6" fillId="6" borderId="0" xfId="0" applyFont="1" applyFill="1" applyAlignment="1">
      <alignment horizontal="center"/>
    </xf>
    <xf numFmtId="0" fontId="6" fillId="6" borderId="0" xfId="0" applyFont="1" applyFill="1" applyAlignment="1"/>
    <xf numFmtId="0" fontId="5" fillId="6" borderId="0" xfId="0" applyFont="1" applyFill="1" applyBorder="1" applyAlignment="1">
      <alignment horizontal="center" vertical="center" wrapText="1"/>
    </xf>
    <xf numFmtId="0" fontId="4" fillId="6" borderId="0" xfId="0" applyFont="1" applyFill="1" applyBorder="1"/>
    <xf numFmtId="17" fontId="4" fillId="6" borderId="0" xfId="0" applyNumberFormat="1" applyFont="1" applyFill="1"/>
    <xf numFmtId="0" fontId="4" fillId="6" borderId="0" xfId="0" applyFont="1" applyFill="1" applyBorder="1" applyAlignment="1" applyProtection="1">
      <alignment horizontal="center"/>
    </xf>
    <xf numFmtId="3" fontId="4" fillId="6" borderId="0" xfId="0" applyNumberFormat="1" applyFont="1" applyFill="1" applyBorder="1"/>
    <xf numFmtId="3" fontId="5" fillId="6" borderId="0" xfId="0" applyNumberFormat="1" applyFont="1" applyFill="1" applyBorder="1"/>
    <xf numFmtId="0" fontId="5" fillId="6" borderId="0" xfId="0" applyFont="1" applyFill="1"/>
    <xf numFmtId="0" fontId="5" fillId="6" borderId="0" xfId="0" applyFont="1" applyFill="1" applyAlignment="1">
      <alignment horizontal="center"/>
    </xf>
    <xf numFmtId="0" fontId="5" fillId="6" borderId="0" xfId="0" applyFont="1" applyFill="1" applyBorder="1" applyAlignment="1" applyProtection="1">
      <alignment horizontal="center"/>
    </xf>
    <xf numFmtId="3" fontId="4" fillId="6" borderId="0" xfId="0" applyNumberFormat="1" applyFont="1" applyFill="1"/>
    <xf numFmtId="3" fontId="7" fillId="6" borderId="0" xfId="0" applyNumberFormat="1" applyFont="1" applyFill="1" applyBorder="1"/>
    <xf numFmtId="3" fontId="3" fillId="6" borderId="0" xfId="0" applyNumberFormat="1" applyFont="1" applyFill="1" applyBorder="1"/>
    <xf numFmtId="0" fontId="8" fillId="6" borderId="0" xfId="0" applyFont="1" applyFill="1" applyBorder="1" applyAlignment="1" applyProtection="1">
      <alignment horizontal="center"/>
    </xf>
    <xf numFmtId="3" fontId="4" fillId="6" borderId="0" xfId="0" applyNumberFormat="1" applyFont="1" applyFill="1" applyBorder="1" applyAlignment="1">
      <alignment horizontal="center"/>
    </xf>
    <xf numFmtId="164" fontId="4" fillId="6" borderId="0" xfId="0" applyNumberFormat="1" applyFont="1" applyFill="1"/>
    <xf numFmtId="0" fontId="5" fillId="6" borderId="0" xfId="0" applyFont="1" applyFill="1" applyBorder="1" applyAlignment="1">
      <alignment horizontal="center"/>
    </xf>
    <xf numFmtId="0" fontId="7" fillId="6" borderId="0" xfId="0" applyFont="1" applyFill="1"/>
    <xf numFmtId="0" fontId="3" fillId="2" borderId="0" xfId="0" applyFont="1" applyFill="1"/>
    <xf numFmtId="0" fontId="5" fillId="6" borderId="0" xfId="0" applyFont="1" applyFill="1" applyAlignment="1">
      <alignment horizontal="center" vertical="center" wrapText="1"/>
    </xf>
    <xf numFmtId="0" fontId="4" fillId="6" borderId="0" xfId="0" applyFont="1" applyFill="1" applyAlignment="1">
      <alignment horizontal="center"/>
    </xf>
    <xf numFmtId="3" fontId="4" fillId="6" borderId="0" xfId="0" applyNumberFormat="1" applyFont="1" applyFill="1" applyAlignment="1">
      <alignment horizontal="right"/>
    </xf>
    <xf numFmtId="3" fontId="4" fillId="6" borderId="0" xfId="0" applyNumberFormat="1" applyFont="1" applyFill="1" applyBorder="1" applyAlignment="1" applyProtection="1">
      <alignment horizontal="right"/>
    </xf>
    <xf numFmtId="3" fontId="4" fillId="6" borderId="0" xfId="0" applyNumberFormat="1" applyFont="1" applyFill="1" applyBorder="1" applyAlignment="1">
      <alignment horizontal="right"/>
    </xf>
    <xf numFmtId="3" fontId="4" fillId="6" borderId="0" xfId="0" applyNumberFormat="1" applyFont="1" applyFill="1" applyAlignment="1">
      <alignment horizontal="center"/>
    </xf>
    <xf numFmtId="3" fontId="5" fillId="6" borderId="0" xfId="0" applyNumberFormat="1" applyFont="1" applyFill="1" applyAlignment="1">
      <alignment horizontal="right"/>
    </xf>
    <xf numFmtId="3" fontId="5" fillId="6" borderId="0" xfId="0" applyNumberFormat="1" applyFont="1" applyFill="1"/>
    <xf numFmtId="3" fontId="5" fillId="6" borderId="0" xfId="5" applyNumberFormat="1" applyFont="1" applyFill="1" applyBorder="1" applyAlignment="1">
      <alignment horizontal="right"/>
    </xf>
    <xf numFmtId="0" fontId="9" fillId="6" borderId="0" xfId="0" applyFont="1" applyFill="1"/>
    <xf numFmtId="0" fontId="9" fillId="6" borderId="0" xfId="0" applyFont="1" applyFill="1" applyAlignment="1"/>
    <xf numFmtId="0" fontId="9" fillId="6" borderId="0" xfId="0" applyFont="1" applyFill="1" applyBorder="1"/>
    <xf numFmtId="0" fontId="9" fillId="6" borderId="0" xfId="0" applyFont="1" applyFill="1" applyBorder="1" applyAlignment="1" applyProtection="1">
      <alignment horizontal="center"/>
    </xf>
    <xf numFmtId="0" fontId="10" fillId="6" borderId="0" xfId="0" applyFont="1" applyFill="1" applyAlignment="1"/>
    <xf numFmtId="0" fontId="12" fillId="6" borderId="0" xfId="0" applyFont="1" applyFill="1" applyBorder="1" applyAlignment="1">
      <alignment horizontal="center" vertical="center" wrapText="1"/>
    </xf>
    <xf numFmtId="3" fontId="9" fillId="6" borderId="0" xfId="5" applyNumberFormat="1" applyFont="1" applyFill="1" applyBorder="1" applyAlignment="1">
      <alignment horizontal="right"/>
    </xf>
    <xf numFmtId="0" fontId="4" fillId="6" borderId="0" xfId="0" applyFont="1" applyFill="1" applyBorder="1" applyAlignment="1" applyProtection="1">
      <alignment horizontal="left"/>
    </xf>
    <xf numFmtId="3" fontId="4" fillId="6" borderId="0" xfId="5" applyNumberFormat="1" applyFont="1" applyFill="1" applyBorder="1" applyAlignment="1">
      <alignment horizontal="right"/>
    </xf>
    <xf numFmtId="3" fontId="4" fillId="6" borderId="0" xfId="0" applyNumberFormat="1" applyFont="1" applyFill="1" applyBorder="1" applyAlignment="1">
      <alignment horizontal="left"/>
    </xf>
    <xf numFmtId="0" fontId="0" fillId="0" borderId="0" xfId="0" applyFill="1"/>
    <xf numFmtId="0" fontId="13" fillId="7" borderId="0" xfId="0" applyFont="1" applyFill="1"/>
    <xf numFmtId="0" fontId="14" fillId="6" borderId="0" xfId="0" applyFont="1" applyFill="1"/>
    <xf numFmtId="0" fontId="14" fillId="7" borderId="0" xfId="0" applyFont="1" applyFill="1" applyBorder="1"/>
    <xf numFmtId="0" fontId="13" fillId="7" borderId="3" xfId="0" applyFont="1" applyFill="1" applyBorder="1" applyAlignment="1">
      <alignment horizontal="center" vertical="center"/>
    </xf>
    <xf numFmtId="0" fontId="13" fillId="7" borderId="0" xfId="0" applyFont="1" applyFill="1" applyBorder="1" applyAlignment="1">
      <alignment vertical="center"/>
    </xf>
    <xf numFmtId="0" fontId="13" fillId="7" borderId="0"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3" xfId="0" applyNumberFormat="1" applyFont="1" applyFill="1" applyBorder="1" applyAlignment="1">
      <alignment horizontal="center" vertical="center"/>
    </xf>
    <xf numFmtId="0" fontId="14" fillId="6" borderId="0" xfId="0" applyFont="1" applyFill="1" applyBorder="1"/>
    <xf numFmtId="0" fontId="14" fillId="8" borderId="0" xfId="0" applyFont="1" applyFill="1" applyBorder="1"/>
    <xf numFmtId="0" fontId="13" fillId="9" borderId="0" xfId="0" applyFont="1" applyFill="1"/>
    <xf numFmtId="3" fontId="13" fillId="9" borderId="5" xfId="0" applyNumberFormat="1" applyFont="1" applyFill="1" applyBorder="1"/>
    <xf numFmtId="3" fontId="13" fillId="9" borderId="4" xfId="0" applyNumberFormat="1" applyFont="1" applyFill="1" applyBorder="1"/>
    <xf numFmtId="0" fontId="13" fillId="6" borderId="0" xfId="0" applyFont="1" applyFill="1"/>
    <xf numFmtId="0" fontId="14" fillId="6" borderId="6" xfId="0" applyFont="1" applyFill="1" applyBorder="1"/>
    <xf numFmtId="3" fontId="14" fillId="6" borderId="7" xfId="0" applyNumberFormat="1" applyFont="1" applyFill="1" applyBorder="1"/>
    <xf numFmtId="3" fontId="14" fillId="6" borderId="8" xfId="0" applyNumberFormat="1" applyFont="1" applyFill="1" applyBorder="1"/>
    <xf numFmtId="0" fontId="14" fillId="6" borderId="9" xfId="0" applyFont="1" applyFill="1" applyBorder="1"/>
    <xf numFmtId="3" fontId="14" fillId="6" borderId="10" xfId="0" applyNumberFormat="1" applyFont="1" applyFill="1" applyBorder="1"/>
    <xf numFmtId="3" fontId="14" fillId="6" borderId="11" xfId="0" applyNumberFormat="1" applyFont="1" applyFill="1" applyBorder="1"/>
    <xf numFmtId="0" fontId="13" fillId="6" borderId="9" xfId="0" applyFont="1" applyFill="1" applyBorder="1"/>
    <xf numFmtId="3" fontId="13" fillId="6" borderId="10" xfId="0" applyNumberFormat="1" applyFont="1" applyFill="1" applyBorder="1"/>
    <xf numFmtId="3" fontId="13" fillId="6" borderId="11" xfId="0" applyNumberFormat="1" applyFont="1" applyFill="1" applyBorder="1"/>
    <xf numFmtId="0" fontId="13" fillId="9" borderId="9" xfId="0" applyFont="1" applyFill="1" applyBorder="1"/>
    <xf numFmtId="3" fontId="13" fillId="9" borderId="10" xfId="0" applyNumberFormat="1" applyFont="1" applyFill="1" applyBorder="1"/>
    <xf numFmtId="3" fontId="13" fillId="9" borderId="11" xfId="0" applyNumberFormat="1" applyFont="1" applyFill="1" applyBorder="1"/>
    <xf numFmtId="0" fontId="14" fillId="7" borderId="0" xfId="0" applyFont="1" applyFill="1"/>
    <xf numFmtId="0" fontId="14" fillId="8" borderId="0" xfId="0" applyFont="1" applyFill="1" applyAlignment="1">
      <alignment horizontal="center"/>
    </xf>
    <xf numFmtId="17" fontId="14" fillId="8" borderId="3" xfId="0" applyNumberFormat="1" applyFont="1" applyFill="1" applyBorder="1" applyAlignment="1">
      <alignment horizontal="center"/>
    </xf>
    <xf numFmtId="17" fontId="14" fillId="8" borderId="0" xfId="0" applyNumberFormat="1" applyFont="1" applyFill="1" applyBorder="1" applyAlignment="1">
      <alignment horizontal="center"/>
    </xf>
    <xf numFmtId="17" fontId="14" fillId="8" borderId="4" xfId="0" applyNumberFormat="1" applyFont="1" applyFill="1" applyBorder="1" applyAlignment="1">
      <alignment horizontal="center"/>
    </xf>
    <xf numFmtId="17" fontId="14" fillId="8" borderId="0" xfId="0" applyNumberFormat="1" applyFont="1" applyFill="1" applyAlignment="1">
      <alignment horizontal="center"/>
    </xf>
    <xf numFmtId="0" fontId="14" fillId="6" borderId="0" xfId="0" applyFont="1" applyFill="1" applyAlignment="1">
      <alignment horizontal="center"/>
    </xf>
    <xf numFmtId="17" fontId="14" fillId="9" borderId="3" xfId="0" applyNumberFormat="1" applyFont="1" applyFill="1" applyBorder="1"/>
    <xf numFmtId="17" fontId="14" fillId="9" borderId="0" xfId="0" applyNumberFormat="1" applyFont="1" applyFill="1" applyBorder="1"/>
    <xf numFmtId="17" fontId="14" fillId="9" borderId="4" xfId="0" applyNumberFormat="1" applyFont="1" applyFill="1" applyBorder="1"/>
    <xf numFmtId="17" fontId="14" fillId="9" borderId="0" xfId="0" applyNumberFormat="1" applyFont="1" applyFill="1"/>
    <xf numFmtId="0" fontId="14" fillId="6" borderId="12" xfId="0" applyFont="1" applyFill="1" applyBorder="1"/>
    <xf numFmtId="166" fontId="14" fillId="6" borderId="13" xfId="0" applyNumberFormat="1" applyFont="1" applyFill="1" applyBorder="1"/>
    <xf numFmtId="166" fontId="14" fillId="6" borderId="2" xfId="0" applyNumberFormat="1" applyFont="1" applyFill="1" applyBorder="1"/>
    <xf numFmtId="166" fontId="14" fillId="6" borderId="14" xfId="0" applyNumberFormat="1" applyFont="1" applyFill="1" applyBorder="1"/>
    <xf numFmtId="166" fontId="14" fillId="6" borderId="15" xfId="0" applyNumberFormat="1" applyFont="1" applyFill="1" applyBorder="1"/>
    <xf numFmtId="166" fontId="14" fillId="6" borderId="12" xfId="0" applyNumberFormat="1" applyFont="1" applyFill="1" applyBorder="1"/>
    <xf numFmtId="0" fontId="14" fillId="6" borderId="12" xfId="0" applyFont="1" applyFill="1" applyBorder="1" applyAlignment="1">
      <alignment horizontal="left" indent="2"/>
    </xf>
    <xf numFmtId="0" fontId="13" fillId="9" borderId="12" xfId="0" applyFont="1" applyFill="1" applyBorder="1"/>
    <xf numFmtId="166" fontId="14" fillId="9" borderId="13" xfId="0" applyNumberFormat="1" applyFont="1" applyFill="1" applyBorder="1"/>
    <xf numFmtId="166" fontId="14" fillId="9" borderId="2" xfId="0" applyNumberFormat="1" applyFont="1" applyFill="1" applyBorder="1"/>
    <xf numFmtId="166" fontId="14" fillId="9" borderId="14" xfId="0" applyNumberFormat="1" applyFont="1" applyFill="1" applyBorder="1"/>
    <xf numFmtId="166" fontId="14" fillId="9" borderId="15" xfId="0" applyNumberFormat="1" applyFont="1" applyFill="1" applyBorder="1"/>
    <xf numFmtId="166" fontId="14" fillId="9" borderId="12" xfId="0" applyNumberFormat="1" applyFont="1" applyFill="1" applyBorder="1"/>
    <xf numFmtId="0" fontId="14" fillId="6" borderId="0" xfId="0" applyNumberFormat="1" applyFont="1" applyFill="1"/>
    <xf numFmtId="0" fontId="14" fillId="8" borderId="0" xfId="0" applyFont="1" applyFill="1"/>
    <xf numFmtId="3" fontId="14" fillId="9" borderId="3" xfId="0" applyNumberFormat="1" applyFont="1" applyFill="1" applyBorder="1"/>
    <xf numFmtId="3" fontId="14" fillId="9" borderId="0" xfId="0" applyNumberFormat="1" applyFont="1" applyFill="1" applyBorder="1"/>
    <xf numFmtId="3" fontId="14" fillId="9" borderId="4" xfId="0" applyNumberFormat="1" applyFont="1" applyFill="1" applyBorder="1"/>
    <xf numFmtId="3" fontId="14" fillId="9" borderId="0" xfId="0" applyNumberFormat="1" applyFont="1" applyFill="1"/>
    <xf numFmtId="3" fontId="14" fillId="6" borderId="13" xfId="0" applyNumberFormat="1" applyFont="1" applyFill="1" applyBorder="1"/>
    <xf numFmtId="3" fontId="14" fillId="6" borderId="2" xfId="0" applyNumberFormat="1" applyFont="1" applyFill="1" applyBorder="1"/>
    <xf numFmtId="3" fontId="14" fillId="6" borderId="14" xfId="0" applyNumberFormat="1" applyFont="1" applyFill="1" applyBorder="1"/>
    <xf numFmtId="3" fontId="14" fillId="6" borderId="15" xfId="0" applyNumberFormat="1" applyFont="1" applyFill="1" applyBorder="1"/>
    <xf numFmtId="3" fontId="14" fillId="6" borderId="12" xfId="0" applyNumberFormat="1" applyFont="1" applyFill="1" applyBorder="1"/>
    <xf numFmtId="3" fontId="14" fillId="9" borderId="13" xfId="0" applyNumberFormat="1" applyFont="1" applyFill="1" applyBorder="1"/>
    <xf numFmtId="3" fontId="14" fillId="9" borderId="2" xfId="0" applyNumberFormat="1" applyFont="1" applyFill="1" applyBorder="1"/>
    <xf numFmtId="3" fontId="14" fillId="9" borderId="14" xfId="0" applyNumberFormat="1" applyFont="1" applyFill="1" applyBorder="1"/>
    <xf numFmtId="3" fontId="14" fillId="9" borderId="15" xfId="0" applyNumberFormat="1" applyFont="1" applyFill="1" applyBorder="1"/>
    <xf numFmtId="3" fontId="14" fillId="9" borderId="12" xfId="0" applyNumberFormat="1" applyFont="1" applyFill="1" applyBorder="1"/>
    <xf numFmtId="0" fontId="14" fillId="0" borderId="12" xfId="0" applyFont="1" applyFill="1" applyBorder="1" applyAlignment="1">
      <alignment horizontal="left" indent="2"/>
    </xf>
    <xf numFmtId="3" fontId="14" fillId="0" borderId="13" xfId="0" applyNumberFormat="1" applyFont="1" applyFill="1" applyBorder="1"/>
    <xf numFmtId="3" fontId="14" fillId="0" borderId="2" xfId="0" applyNumberFormat="1" applyFont="1" applyFill="1" applyBorder="1"/>
    <xf numFmtId="3" fontId="14" fillId="0" borderId="14" xfId="0" applyNumberFormat="1" applyFont="1" applyFill="1" applyBorder="1"/>
    <xf numFmtId="3" fontId="14" fillId="0" borderId="15" xfId="0" applyNumberFormat="1" applyFont="1" applyFill="1" applyBorder="1"/>
    <xf numFmtId="3" fontId="14" fillId="0" borderId="12" xfId="0" applyNumberFormat="1" applyFont="1" applyFill="1" applyBorder="1"/>
    <xf numFmtId="0" fontId="14" fillId="0" borderId="0" xfId="0" applyFont="1" applyFill="1"/>
    <xf numFmtId="0" fontId="13" fillId="7" borderId="16" xfId="0" applyFont="1" applyFill="1" applyBorder="1" applyAlignment="1">
      <alignment horizontal="center"/>
    </xf>
    <xf numFmtId="0" fontId="13" fillId="8" borderId="17" xfId="0" applyFont="1" applyFill="1" applyBorder="1" applyAlignment="1">
      <alignment horizontal="center"/>
    </xf>
    <xf numFmtId="0" fontId="13" fillId="8" borderId="16" xfId="0" applyFont="1" applyFill="1" applyBorder="1" applyAlignment="1">
      <alignment horizontal="center"/>
    </xf>
    <xf numFmtId="0" fontId="14" fillId="8" borderId="16"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4" fillId="6" borderId="0" xfId="0" applyFont="1" applyFill="1" applyAlignment="1">
      <alignment horizontal="left"/>
    </xf>
    <xf numFmtId="3" fontId="13" fillId="6" borderId="16" xfId="0" applyNumberFormat="1" applyFont="1" applyFill="1" applyBorder="1" applyAlignment="1">
      <alignment horizontal="center"/>
    </xf>
    <xf numFmtId="3" fontId="14" fillId="6" borderId="0" xfId="0" applyNumberFormat="1" applyFont="1" applyFill="1" applyAlignment="1">
      <alignment horizontal="center"/>
    </xf>
    <xf numFmtId="3" fontId="14" fillId="6" borderId="16" xfId="0" applyNumberFormat="1" applyFont="1" applyFill="1" applyBorder="1" applyAlignment="1">
      <alignment horizontal="center"/>
    </xf>
    <xf numFmtId="3" fontId="14" fillId="6" borderId="0" xfId="0" applyNumberFormat="1" applyFont="1" applyFill="1" applyBorder="1" applyAlignment="1">
      <alignment horizontal="center"/>
    </xf>
    <xf numFmtId="3" fontId="14" fillId="6" borderId="18" xfId="0" applyNumberFormat="1" applyFont="1" applyFill="1" applyBorder="1" applyAlignment="1">
      <alignment horizontal="center"/>
    </xf>
    <xf numFmtId="0" fontId="0" fillId="7" borderId="0" xfId="0" applyFill="1"/>
    <xf numFmtId="0" fontId="14" fillId="8" borderId="0"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4" fillId="8" borderId="0" xfId="0" applyFont="1" applyFill="1" applyAlignment="1">
      <alignment horizontal="center" vertical="center" wrapText="1"/>
    </xf>
    <xf numFmtId="0" fontId="13" fillId="0" borderId="16" xfId="0" applyFont="1" applyFill="1" applyBorder="1" applyAlignment="1">
      <alignment horizontal="center"/>
    </xf>
    <xf numFmtId="0" fontId="14" fillId="0" borderId="0" xfId="0" applyFont="1" applyFill="1" applyAlignment="1">
      <alignment horizontal="center" vertical="center" wrapText="1"/>
    </xf>
    <xf numFmtId="0" fontId="14" fillId="0" borderId="1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3" fillId="7" borderId="16" xfId="0" applyFont="1" applyFill="1" applyBorder="1" applyAlignment="1">
      <alignment horizontal="center" vertical="center"/>
    </xf>
    <xf numFmtId="0" fontId="13" fillId="7" borderId="0" xfId="0" applyFont="1" applyFill="1" applyAlignment="1">
      <alignment horizontal="center" wrapText="1"/>
    </xf>
    <xf numFmtId="0" fontId="14" fillId="8" borderId="16" xfId="0" applyFont="1" applyFill="1" applyBorder="1" applyAlignment="1">
      <alignment horizontal="center"/>
    </xf>
    <xf numFmtId="0" fontId="14" fillId="8" borderId="0" xfId="0" applyFont="1" applyFill="1" applyAlignment="1">
      <alignment horizontal="center" wrapText="1"/>
    </xf>
    <xf numFmtId="0" fontId="14" fillId="8" borderId="16" xfId="0" applyFont="1" applyFill="1" applyBorder="1" applyAlignment="1">
      <alignment horizontal="center" wrapText="1"/>
    </xf>
    <xf numFmtId="0" fontId="14" fillId="8" borderId="16" xfId="0" applyFont="1" applyFill="1" applyBorder="1"/>
    <xf numFmtId="0" fontId="14" fillId="8" borderId="17" xfId="0" applyFont="1" applyFill="1" applyBorder="1" applyAlignment="1">
      <alignment horizontal="center"/>
    </xf>
    <xf numFmtId="0" fontId="14" fillId="8" borderId="18" xfId="0" applyFont="1" applyFill="1" applyBorder="1" applyAlignment="1">
      <alignment horizontal="center"/>
    </xf>
    <xf numFmtId="0" fontId="14" fillId="8" borderId="0" xfId="0" applyFont="1" applyFill="1" applyBorder="1" applyAlignment="1">
      <alignment horizontal="center"/>
    </xf>
    <xf numFmtId="0" fontId="14" fillId="9" borderId="0" xfId="0" applyFont="1" applyFill="1" applyBorder="1" applyAlignment="1">
      <alignment horizontal="center" vertical="center" wrapText="1"/>
    </xf>
    <xf numFmtId="3" fontId="14" fillId="6" borderId="17" xfId="0" applyNumberFormat="1" applyFont="1" applyFill="1" applyBorder="1" applyAlignment="1">
      <alignment horizontal="center"/>
    </xf>
    <xf numFmtId="0" fontId="13" fillId="7" borderId="16" xfId="0" applyNumberFormat="1" applyFont="1" applyFill="1" applyBorder="1" applyAlignment="1">
      <alignment horizontal="center" vertical="center" wrapText="1"/>
    </xf>
    <xf numFmtId="0" fontId="13" fillId="7" borderId="0" xfId="0" applyNumberFormat="1" applyFont="1" applyFill="1" applyAlignment="1">
      <alignment horizontal="center" vertical="center" wrapText="1"/>
    </xf>
    <xf numFmtId="0" fontId="13" fillId="7" borderId="0" xfId="0" applyFont="1" applyFill="1" applyAlignment="1">
      <alignment horizontal="left"/>
    </xf>
    <xf numFmtId="0" fontId="13" fillId="7" borderId="0" xfId="0" applyFont="1" applyFill="1" applyAlignment="1">
      <alignment horizontal="center" vertical="center" wrapText="1"/>
    </xf>
    <xf numFmtId="0" fontId="13" fillId="7" borderId="16" xfId="0" applyFont="1" applyFill="1" applyBorder="1" applyAlignment="1">
      <alignment horizontal="center" vertical="center" wrapText="1"/>
    </xf>
    <xf numFmtId="0" fontId="14" fillId="8" borderId="0" xfId="0" applyFont="1" applyFill="1" applyAlignment="1">
      <alignment horizontal="left"/>
    </xf>
    <xf numFmtId="0" fontId="13" fillId="8" borderId="16" xfId="0" applyFont="1" applyFill="1" applyBorder="1"/>
    <xf numFmtId="0" fontId="14" fillId="8" borderId="16" xfId="0" applyFont="1" applyFill="1" applyBorder="1" applyAlignment="1">
      <alignment horizontal="center" vertical="center"/>
    </xf>
    <xf numFmtId="3" fontId="13" fillId="9" borderId="16" xfId="0" applyNumberFormat="1" applyFont="1" applyFill="1" applyBorder="1" applyAlignment="1">
      <alignment horizontal="center" vertical="center" wrapText="1"/>
    </xf>
    <xf numFmtId="0" fontId="0" fillId="9" borderId="0" xfId="0" applyFill="1" applyBorder="1" applyAlignment="1">
      <alignment horizontal="center" vertical="center" wrapText="1"/>
    </xf>
    <xf numFmtId="0" fontId="9" fillId="9" borderId="18"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0" fillId="9" borderId="18" xfId="0" applyFill="1" applyBorder="1" applyAlignment="1">
      <alignment horizontal="center" vertical="center" wrapText="1"/>
    </xf>
    <xf numFmtId="0" fontId="14" fillId="6" borderId="0" xfId="0" applyFont="1" applyFill="1" applyBorder="1" applyAlignment="1">
      <alignment horizontal="left"/>
    </xf>
    <xf numFmtId="0" fontId="14" fillId="0" borderId="0" xfId="0" applyFont="1"/>
    <xf numFmtId="0" fontId="14" fillId="0" borderId="0" xfId="0" applyFont="1" applyAlignment="1">
      <alignment horizontal="center"/>
    </xf>
    <xf numFmtId="0" fontId="14" fillId="0" borderId="19" xfId="0" applyFont="1" applyBorder="1"/>
    <xf numFmtId="0" fontId="13" fillId="8" borderId="0" xfId="0" applyFont="1" applyFill="1" applyAlignment="1">
      <alignment horizontal="left"/>
    </xf>
    <xf numFmtId="0" fontId="13" fillId="0" borderId="0" xfId="0" applyFont="1" applyFill="1" applyAlignment="1">
      <alignment horizontal="left"/>
    </xf>
    <xf numFmtId="0" fontId="14" fillId="0" borderId="0" xfId="0" applyFont="1" applyFill="1" applyAlignment="1">
      <alignment horizontal="center"/>
    </xf>
    <xf numFmtId="0" fontId="14" fillId="0" borderId="0" xfId="0" applyFont="1" applyFill="1" applyAlignment="1"/>
    <xf numFmtId="0" fontId="15" fillId="0" borderId="0" xfId="4" applyFont="1" applyAlignment="1" applyProtection="1"/>
    <xf numFmtId="0" fontId="16" fillId="0" borderId="0" xfId="4" applyFont="1" applyFill="1" applyAlignment="1" applyProtection="1"/>
    <xf numFmtId="0" fontId="13" fillId="10" borderId="0" xfId="0" applyFont="1" applyFill="1" applyAlignment="1">
      <alignment horizontal="left"/>
    </xf>
    <xf numFmtId="0" fontId="14" fillId="0" borderId="0" xfId="0" applyFont="1" applyFill="1" applyAlignment="1">
      <alignment horizontal="left"/>
    </xf>
    <xf numFmtId="0" fontId="15" fillId="0" borderId="0" xfId="4" applyFont="1" applyAlignment="1" applyProtection="1">
      <alignment horizontal="left"/>
    </xf>
    <xf numFmtId="0" fontId="14" fillId="0" borderId="0" xfId="0" applyFont="1" applyAlignment="1">
      <alignment horizontal="right"/>
    </xf>
    <xf numFmtId="0" fontId="14" fillId="0" borderId="0" xfId="0" applyFont="1" applyAlignment="1">
      <alignment horizontal="left"/>
    </xf>
    <xf numFmtId="0" fontId="13" fillId="11" borderId="0" xfId="0" applyFont="1" applyFill="1" applyAlignment="1">
      <alignment horizontal="left"/>
    </xf>
    <xf numFmtId="0" fontId="13" fillId="0" borderId="0" xfId="0" applyFont="1" applyAlignment="1">
      <alignment horizontal="left"/>
    </xf>
    <xf numFmtId="0" fontId="13" fillId="12" borderId="0" xfId="0" applyFont="1" applyFill="1" applyAlignment="1">
      <alignment horizontal="left"/>
    </xf>
    <xf numFmtId="0" fontId="13" fillId="13" borderId="0" xfId="0" applyFont="1" applyFill="1" applyAlignment="1">
      <alignment horizontal="left"/>
    </xf>
    <xf numFmtId="0" fontId="13" fillId="9" borderId="0" xfId="0" applyFont="1" applyFill="1" applyAlignment="1">
      <alignment horizontal="left"/>
    </xf>
    <xf numFmtId="0" fontId="14" fillId="0" borderId="0" xfId="0" applyFont="1" applyFill="1" applyAlignment="1">
      <alignment horizontal="right"/>
    </xf>
    <xf numFmtId="0" fontId="13" fillId="14" borderId="0" xfId="0" applyFont="1" applyFill="1" applyAlignment="1">
      <alignment horizontal="left"/>
    </xf>
    <xf numFmtId="0" fontId="13" fillId="4" borderId="0" xfId="0" applyFont="1" applyFill="1" applyAlignment="1">
      <alignment horizontal="left"/>
    </xf>
    <xf numFmtId="0" fontId="13" fillId="2" borderId="0" xfId="0" applyFont="1" applyFill="1" applyAlignment="1">
      <alignment horizontal="left"/>
    </xf>
    <xf numFmtId="0" fontId="13" fillId="15" borderId="0" xfId="0" applyFont="1" applyFill="1" applyAlignment="1">
      <alignment horizontal="left"/>
    </xf>
    <xf numFmtId="0" fontId="13" fillId="0" borderId="19" xfId="0" applyFont="1" applyBorder="1" applyAlignment="1">
      <alignment horizontal="center"/>
    </xf>
    <xf numFmtId="0" fontId="9" fillId="8" borderId="0" xfId="0" applyFont="1" applyFill="1" applyBorder="1"/>
    <xf numFmtId="0" fontId="9" fillId="8" borderId="5"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0" xfId="0" applyFont="1" applyFill="1"/>
    <xf numFmtId="0" fontId="9" fillId="8" borderId="16" xfId="0" applyFont="1" applyFill="1" applyBorder="1"/>
    <xf numFmtId="0" fontId="9" fillId="8" borderId="16" xfId="0" applyFont="1" applyFill="1" applyBorder="1" applyAlignment="1">
      <alignment horizontal="center"/>
    </xf>
    <xf numFmtId="0" fontId="9" fillId="8" borderId="17" xfId="0" applyFont="1" applyFill="1" applyBorder="1" applyAlignment="1">
      <alignment horizontal="center"/>
    </xf>
    <xf numFmtId="0" fontId="9" fillId="9" borderId="0" xfId="0" applyFont="1" applyFill="1"/>
    <xf numFmtId="0" fontId="9" fillId="9" borderId="16" xfId="0" applyFont="1" applyFill="1" applyBorder="1"/>
    <xf numFmtId="0" fontId="9" fillId="9" borderId="17" xfId="0" applyFont="1" applyFill="1" applyBorder="1"/>
    <xf numFmtId="0" fontId="9" fillId="9" borderId="16" xfId="0" applyFont="1" applyFill="1" applyBorder="1" applyAlignment="1">
      <alignment horizontal="center" vertical="center"/>
    </xf>
    <xf numFmtId="0" fontId="9" fillId="9" borderId="16" xfId="0" applyFont="1" applyFill="1" applyBorder="1" applyAlignment="1">
      <alignment horizontal="left" vertical="center" wrapText="1"/>
    </xf>
    <xf numFmtId="0" fontId="9" fillId="9" borderId="16" xfId="0" applyFont="1" applyFill="1" applyBorder="1" applyAlignment="1">
      <alignment horizontal="left"/>
    </xf>
    <xf numFmtId="1" fontId="14" fillId="6" borderId="0" xfId="0" applyNumberFormat="1" applyFont="1" applyFill="1" applyAlignment="1">
      <alignment horizontal="center"/>
    </xf>
    <xf numFmtId="1" fontId="13" fillId="6" borderId="0" xfId="0" applyNumberFormat="1" applyFont="1" applyFill="1" applyAlignment="1">
      <alignment horizontal="center"/>
    </xf>
    <xf numFmtId="3" fontId="13" fillId="6" borderId="0" xfId="0" applyNumberFormat="1" applyFont="1" applyFill="1" applyAlignment="1">
      <alignment horizontal="center"/>
    </xf>
    <xf numFmtId="0" fontId="9" fillId="9" borderId="0" xfId="0" applyFont="1" applyFill="1" applyAlignment="1">
      <alignment horizontal="center" vertical="center"/>
    </xf>
    <xf numFmtId="0" fontId="9" fillId="9" borderId="17" xfId="0" applyFont="1" applyFill="1" applyBorder="1" applyAlignment="1">
      <alignment horizontal="center" vertical="center"/>
    </xf>
    <xf numFmtId="0" fontId="5" fillId="6" borderId="19" xfId="0" applyFont="1" applyFill="1" applyBorder="1" applyAlignment="1">
      <alignment horizontal="center" vertical="center" wrapText="1"/>
    </xf>
    <xf numFmtId="0" fontId="13" fillId="2" borderId="0" xfId="0" applyFont="1" applyFill="1" applyAlignment="1"/>
    <xf numFmtId="0" fontId="13" fillId="6" borderId="0" xfId="0" applyFont="1" applyFill="1" applyAlignment="1"/>
    <xf numFmtId="0" fontId="13" fillId="6" borderId="0" xfId="0" quotePrefix="1" applyFont="1" applyFill="1" applyAlignment="1">
      <alignment horizontal="left"/>
    </xf>
    <xf numFmtId="0" fontId="17" fillId="6" borderId="0" xfId="0" applyFont="1" applyFill="1" applyAlignment="1">
      <alignment horizontal="center"/>
    </xf>
    <xf numFmtId="0" fontId="17" fillId="6" borderId="0" xfId="0" applyFont="1" applyFill="1" applyAlignment="1"/>
    <xf numFmtId="0" fontId="13" fillId="6" borderId="0" xfId="0" applyFont="1" applyFill="1" applyBorder="1" applyAlignment="1">
      <alignment horizontal="center" vertical="center" wrapText="1"/>
    </xf>
    <xf numFmtId="0" fontId="14" fillId="6" borderId="0" xfId="0" applyFont="1" applyFill="1" applyBorder="1" applyAlignment="1" applyProtection="1">
      <alignment horizontal="center"/>
    </xf>
    <xf numFmtId="3" fontId="14" fillId="6" borderId="0" xfId="0" applyNumberFormat="1" applyFont="1" applyFill="1" applyBorder="1"/>
    <xf numFmtId="3" fontId="13" fillId="6" borderId="0" xfId="0" applyNumberFormat="1" applyFont="1" applyFill="1" applyBorder="1"/>
    <xf numFmtId="3" fontId="14" fillId="6" borderId="0" xfId="0" applyNumberFormat="1" applyFont="1" applyFill="1"/>
    <xf numFmtId="0" fontId="14" fillId="6" borderId="0" xfId="0" applyFont="1" applyFill="1" applyAlignment="1" applyProtection="1">
      <alignment vertical="center"/>
      <protection hidden="1"/>
    </xf>
    <xf numFmtId="0" fontId="18" fillId="6" borderId="0" xfId="0" applyFont="1" applyFill="1" applyAlignment="1" applyProtection="1">
      <alignment vertical="center"/>
      <protection hidden="1"/>
    </xf>
    <xf numFmtId="0" fontId="13" fillId="6" borderId="0" xfId="0" applyFont="1" applyFill="1" applyAlignment="1">
      <alignment horizontal="center"/>
    </xf>
    <xf numFmtId="3" fontId="14" fillId="6" borderId="0" xfId="0" applyNumberFormat="1" applyFont="1" applyFill="1" applyBorder="1" applyAlignment="1">
      <alignment horizontal="right"/>
    </xf>
    <xf numFmtId="17" fontId="14" fillId="6" borderId="0" xfId="0" applyNumberFormat="1" applyFont="1" applyFill="1"/>
    <xf numFmtId="0" fontId="13" fillId="6" borderId="0" xfId="0" applyFont="1" applyFill="1" applyBorder="1" applyAlignment="1">
      <alignment horizontal="center"/>
    </xf>
    <xf numFmtId="164" fontId="14" fillId="6" borderId="0" xfId="0" applyNumberFormat="1" applyFont="1" applyFill="1"/>
    <xf numFmtId="167" fontId="0" fillId="0" borderId="0" xfId="0" applyNumberFormat="1" applyBorder="1" applyAlignment="1">
      <alignment horizontal="right"/>
    </xf>
    <xf numFmtId="0" fontId="14" fillId="8" borderId="17" xfId="0" applyFont="1" applyFill="1" applyBorder="1" applyAlignment="1">
      <alignment horizontal="center" wrapText="1"/>
    </xf>
    <xf numFmtId="0" fontId="13" fillId="8" borderId="16" xfId="0" applyFont="1" applyFill="1" applyBorder="1" applyAlignment="1">
      <alignment horizontal="center"/>
    </xf>
    <xf numFmtId="3" fontId="14" fillId="6" borderId="18" xfId="0" applyNumberFormat="1" applyFont="1" applyFill="1" applyBorder="1" applyAlignment="1">
      <alignment horizontal="center"/>
    </xf>
    <xf numFmtId="3" fontId="14" fillId="6" borderId="0" xfId="0" applyNumberFormat="1" applyFont="1" applyFill="1" applyBorder="1" applyAlignment="1">
      <alignment horizontal="center"/>
    </xf>
    <xf numFmtId="0" fontId="1" fillId="6" borderId="0" xfId="0" applyFont="1" applyFill="1"/>
    <xf numFmtId="1" fontId="0" fillId="6" borderId="16" xfId="0" applyNumberFormat="1" applyFill="1" applyBorder="1"/>
    <xf numFmtId="3" fontId="0" fillId="6" borderId="16" xfId="0" applyNumberFormat="1" applyFill="1" applyBorder="1" applyAlignment="1">
      <alignment horizontal="center"/>
    </xf>
    <xf numFmtId="3" fontId="23" fillId="0" borderId="16" xfId="0" applyNumberFormat="1" applyFont="1" applyFill="1" applyBorder="1"/>
    <xf numFmtId="3" fontId="24" fillId="0" borderId="16" xfId="0" applyNumberFormat="1" applyFont="1" applyFill="1" applyBorder="1"/>
    <xf numFmtId="0" fontId="23" fillId="0" borderId="16" xfId="0" applyFont="1" applyFill="1" applyBorder="1" applyAlignment="1">
      <alignment horizontal="center"/>
    </xf>
    <xf numFmtId="0" fontId="25" fillId="6" borderId="0" xfId="0" applyFont="1" applyFill="1"/>
    <xf numFmtId="0" fontId="13" fillId="6" borderId="0" xfId="0" applyFont="1" applyFill="1" applyBorder="1" applyAlignment="1">
      <alignment horizontal="left"/>
    </xf>
    <xf numFmtId="0" fontId="13" fillId="16" borderId="0" xfId="0" applyFont="1" applyFill="1" applyAlignment="1">
      <alignment horizontal="center"/>
    </xf>
    <xf numFmtId="3" fontId="27" fillId="0" borderId="0" xfId="9" applyNumberFormat="1" applyFont="1" applyFill="1" applyBorder="1"/>
    <xf numFmtId="1" fontId="13" fillId="6" borderId="0" xfId="0" applyNumberFormat="1" applyFont="1" applyFill="1" applyBorder="1" applyAlignment="1">
      <alignment horizontal="center"/>
    </xf>
    <xf numFmtId="1" fontId="14" fillId="6" borderId="0" xfId="0" applyNumberFormat="1" applyFont="1" applyFill="1" applyBorder="1" applyAlignment="1">
      <alignment horizontal="center"/>
    </xf>
    <xf numFmtId="0" fontId="28" fillId="0" borderId="0" xfId="9" applyFont="1" applyFill="1" applyBorder="1" applyAlignment="1">
      <alignment horizontal="center"/>
    </xf>
    <xf numFmtId="3" fontId="28" fillId="0" borderId="0" xfId="9" applyNumberFormat="1" applyFont="1" applyFill="1" applyBorder="1"/>
    <xf numFmtId="3" fontId="27" fillId="0" borderId="0" xfId="9" applyNumberFormat="1" applyFont="1" applyFill="1" applyBorder="1" applyAlignment="1">
      <alignment horizontal="right"/>
    </xf>
    <xf numFmtId="1" fontId="29" fillId="17" borderId="0" xfId="9" applyNumberFormat="1" applyFont="1" applyFill="1" applyBorder="1" applyAlignment="1">
      <alignment horizontal="center"/>
    </xf>
    <xf numFmtId="0" fontId="13" fillId="0" borderId="19" xfId="0" applyFont="1" applyBorder="1" applyAlignment="1">
      <alignment horizontal="center"/>
    </xf>
    <xf numFmtId="0" fontId="6" fillId="6" borderId="0" xfId="0" applyFont="1" applyFill="1" applyAlignment="1">
      <alignment horizontal="center"/>
    </xf>
    <xf numFmtId="0" fontId="17" fillId="6" borderId="0" xfId="0" applyFont="1" applyFill="1" applyAlignment="1">
      <alignment horizontal="center"/>
    </xf>
    <xf numFmtId="0" fontId="5" fillId="6" borderId="0" xfId="0" applyFont="1" applyFill="1" applyAlignment="1">
      <alignment horizontal="center"/>
    </xf>
    <xf numFmtId="0" fontId="13" fillId="7" borderId="0" xfId="0" applyFont="1" applyFill="1" applyBorder="1" applyAlignment="1">
      <alignment horizontal="center" vertical="center"/>
    </xf>
    <xf numFmtId="0" fontId="13" fillId="7" borderId="0" xfId="0" applyFont="1" applyFill="1" applyBorder="1" applyAlignment="1">
      <alignment horizontal="center"/>
    </xf>
    <xf numFmtId="0" fontId="13" fillId="16" borderId="0" xfId="0" applyFont="1" applyFill="1" applyAlignment="1">
      <alignment horizontal="center"/>
    </xf>
    <xf numFmtId="0" fontId="13" fillId="7" borderId="3" xfId="0" applyFont="1" applyFill="1" applyBorder="1" applyAlignment="1">
      <alignment horizontal="center"/>
    </xf>
    <xf numFmtId="0" fontId="13" fillId="7" borderId="4" xfId="0" applyFont="1" applyFill="1" applyBorder="1" applyAlignment="1">
      <alignment horizontal="center"/>
    </xf>
    <xf numFmtId="0" fontId="13" fillId="7" borderId="0" xfId="0" applyFont="1" applyFill="1" applyAlignment="1">
      <alignment horizontal="center"/>
    </xf>
    <xf numFmtId="0" fontId="13" fillId="7" borderId="18" xfId="0" applyFont="1" applyFill="1" applyBorder="1" applyAlignment="1">
      <alignment horizontal="center"/>
    </xf>
    <xf numFmtId="0" fontId="13" fillId="7" borderId="17" xfId="0" applyFont="1" applyFill="1" applyBorder="1" applyAlignment="1">
      <alignment horizontal="center"/>
    </xf>
    <xf numFmtId="0" fontId="14" fillId="8" borderId="0" xfId="0" applyFont="1" applyFill="1" applyBorder="1" applyAlignment="1">
      <alignment horizontal="center" vertical="center" wrapText="1"/>
    </xf>
    <xf numFmtId="0" fontId="13" fillId="8" borderId="17" xfId="0" applyFont="1" applyFill="1" applyBorder="1" applyAlignment="1">
      <alignment horizontal="center"/>
    </xf>
    <xf numFmtId="0" fontId="13" fillId="8" borderId="16" xfId="0" applyFont="1" applyFill="1" applyBorder="1" applyAlignment="1">
      <alignment horizontal="center"/>
    </xf>
    <xf numFmtId="0" fontId="14" fillId="8" borderId="16" xfId="0" applyFont="1" applyFill="1" applyBorder="1" applyAlignment="1">
      <alignment horizontal="center" vertical="center" wrapText="1"/>
    </xf>
    <xf numFmtId="0" fontId="13" fillId="8" borderId="18" xfId="0" applyFont="1" applyFill="1" applyBorder="1" applyAlignment="1">
      <alignment horizontal="center"/>
    </xf>
    <xf numFmtId="0" fontId="14" fillId="8" borderId="18"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9" fillId="8" borderId="18" xfId="0" applyFont="1" applyFill="1" applyBorder="1" applyAlignment="1">
      <alignment horizontal="center"/>
    </xf>
    <xf numFmtId="0" fontId="9" fillId="8" borderId="0" xfId="0" applyFont="1" applyFill="1" applyBorder="1" applyAlignment="1">
      <alignment horizontal="center"/>
    </xf>
    <xf numFmtId="0" fontId="9" fillId="8" borderId="17" xfId="0" applyFont="1" applyFill="1" applyBorder="1" applyAlignment="1">
      <alignment horizontal="center"/>
    </xf>
    <xf numFmtId="0" fontId="13" fillId="7" borderId="0" xfId="0" applyFont="1" applyFill="1" applyAlignment="1">
      <alignment horizontal="center" vertical="center"/>
    </xf>
    <xf numFmtId="0" fontId="13" fillId="7" borderId="18"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3" fillId="7" borderId="18" xfId="0" applyFont="1" applyFill="1" applyBorder="1" applyAlignment="1">
      <alignment horizontal="center" vertical="center"/>
    </xf>
    <xf numFmtId="0" fontId="13" fillId="7" borderId="17" xfId="0" applyFont="1" applyFill="1" applyBorder="1" applyAlignment="1">
      <alignment horizontal="center" vertical="center"/>
    </xf>
    <xf numFmtId="0" fontId="12" fillId="7" borderId="0" xfId="0" applyFont="1" applyFill="1" applyBorder="1" applyAlignment="1">
      <alignment horizontal="center"/>
    </xf>
    <xf numFmtId="0" fontId="12" fillId="7" borderId="18" xfId="0" applyFont="1" applyFill="1" applyBorder="1" applyAlignment="1">
      <alignment horizontal="center"/>
    </xf>
    <xf numFmtId="0" fontId="12" fillId="7" borderId="17" xfId="0" applyFont="1" applyFill="1" applyBorder="1" applyAlignment="1">
      <alignment horizontal="center"/>
    </xf>
  </cellXfs>
  <cellStyles count="11">
    <cellStyle name="Columna destacada" xfId="1"/>
    <cellStyle name="Fila a" xfId="2"/>
    <cellStyle name="Fila b" xfId="3"/>
    <cellStyle name="Hipervínculo" xfId="4" builtinId="8"/>
    <cellStyle name="Millares [0]_Hoja2" xfId="5"/>
    <cellStyle name="Normal" xfId="0" builtinId="0"/>
    <cellStyle name="Normal 2" xfId="9"/>
    <cellStyle name="Subtitulo de Tabla" xfId="6"/>
    <cellStyle name="subtitulos de las filas" xfId="8"/>
    <cellStyle name="subtitulos de las filas 2" xfId="10"/>
    <cellStyle name="Titulo de Tabl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81"/>
  <sheetViews>
    <sheetView tabSelected="1" topLeftCell="B1" workbookViewId="0">
      <pane ySplit="3" topLeftCell="A4" activePane="bottomLeft" state="frozen"/>
      <selection pane="bottomLeft" activeCell="C41" sqref="C41"/>
    </sheetView>
  </sheetViews>
  <sheetFormatPr baseColWidth="10" defaultRowHeight="12"/>
  <cols>
    <col min="1" max="1" width="12.5703125" style="167" customWidth="1"/>
    <col min="2" max="2" width="6" style="167" customWidth="1"/>
    <col min="3" max="3" width="89.5703125" style="167" customWidth="1"/>
    <col min="4" max="5" width="11.42578125" style="168"/>
    <col min="6" max="6" width="21.5703125" style="168" customWidth="1"/>
    <col min="7" max="16384" width="11.42578125" style="167"/>
  </cols>
  <sheetData>
    <row r="3" spans="2:6">
      <c r="B3" s="169"/>
      <c r="C3" s="169"/>
      <c r="D3" s="191" t="s">
        <v>188</v>
      </c>
      <c r="E3" s="249" t="s">
        <v>371</v>
      </c>
      <c r="F3" s="249"/>
    </row>
    <row r="5" spans="2:6">
      <c r="B5" s="170">
        <v>1</v>
      </c>
      <c r="C5" s="170" t="s">
        <v>23</v>
      </c>
    </row>
    <row r="6" spans="2:6" s="119" customFormat="1">
      <c r="B6" s="171"/>
      <c r="C6" s="171"/>
      <c r="D6" s="172"/>
      <c r="E6" s="172"/>
      <c r="F6" s="172"/>
    </row>
    <row r="7" spans="2:6">
      <c r="B7" s="173" t="s">
        <v>0</v>
      </c>
      <c r="C7" s="174" t="s">
        <v>8</v>
      </c>
      <c r="D7" s="168" t="s">
        <v>185</v>
      </c>
      <c r="E7" s="168">
        <v>1982</v>
      </c>
      <c r="F7" s="168" t="s">
        <v>372</v>
      </c>
    </row>
    <row r="8" spans="2:6">
      <c r="B8" s="173" t="s">
        <v>1</v>
      </c>
      <c r="C8" s="174" t="s">
        <v>9</v>
      </c>
      <c r="D8" s="168" t="s">
        <v>185</v>
      </c>
      <c r="E8" s="168">
        <v>2007</v>
      </c>
      <c r="F8" s="168" t="s">
        <v>372</v>
      </c>
    </row>
    <row r="9" spans="2:6">
      <c r="B9" s="173" t="s">
        <v>90</v>
      </c>
      <c r="C9" s="174" t="s">
        <v>10</v>
      </c>
      <c r="D9" s="168" t="s">
        <v>185</v>
      </c>
      <c r="E9" s="168">
        <v>2007</v>
      </c>
      <c r="F9" s="168" t="s">
        <v>372</v>
      </c>
    </row>
    <row r="10" spans="2:6">
      <c r="B10" s="173" t="s">
        <v>91</v>
      </c>
      <c r="C10" s="174" t="s">
        <v>11</v>
      </c>
      <c r="D10" s="168" t="s">
        <v>185</v>
      </c>
      <c r="E10" s="168">
        <v>2008</v>
      </c>
      <c r="F10" s="168" t="s">
        <v>372</v>
      </c>
    </row>
    <row r="11" spans="2:6">
      <c r="B11" s="173" t="s">
        <v>92</v>
      </c>
      <c r="C11" s="174" t="s">
        <v>12</v>
      </c>
      <c r="D11" s="168" t="s">
        <v>185</v>
      </c>
      <c r="E11" s="168">
        <v>1982</v>
      </c>
      <c r="F11" s="168" t="s">
        <v>372</v>
      </c>
    </row>
    <row r="12" spans="2:6">
      <c r="B12" s="173" t="s">
        <v>93</v>
      </c>
      <c r="C12" s="174" t="s">
        <v>13</v>
      </c>
      <c r="D12" s="168" t="s">
        <v>185</v>
      </c>
      <c r="E12" s="168">
        <v>2007</v>
      </c>
      <c r="F12" s="168" t="s">
        <v>372</v>
      </c>
    </row>
    <row r="13" spans="2:6">
      <c r="B13" s="173" t="s">
        <v>94</v>
      </c>
      <c r="C13" s="174" t="s">
        <v>15</v>
      </c>
      <c r="D13" s="168" t="s">
        <v>185</v>
      </c>
      <c r="E13" s="168">
        <v>1990</v>
      </c>
      <c r="F13" s="168" t="s">
        <v>372</v>
      </c>
    </row>
    <row r="14" spans="2:6">
      <c r="B14" s="173" t="s">
        <v>95</v>
      </c>
      <c r="C14" s="174" t="s">
        <v>16</v>
      </c>
      <c r="D14" s="168" t="s">
        <v>185</v>
      </c>
      <c r="E14" s="168">
        <v>1990</v>
      </c>
      <c r="F14" s="168" t="s">
        <v>372</v>
      </c>
    </row>
    <row r="15" spans="2:6">
      <c r="B15" s="173" t="s">
        <v>96</v>
      </c>
      <c r="C15" s="174" t="s">
        <v>17</v>
      </c>
      <c r="D15" s="168" t="s">
        <v>185</v>
      </c>
      <c r="E15" s="168">
        <v>1982</v>
      </c>
      <c r="F15" s="168" t="s">
        <v>372</v>
      </c>
    </row>
    <row r="16" spans="2:6">
      <c r="B16" s="173" t="s">
        <v>97</v>
      </c>
      <c r="C16" s="174" t="s">
        <v>18</v>
      </c>
      <c r="D16" s="168" t="s">
        <v>185</v>
      </c>
      <c r="E16" s="168">
        <v>1991</v>
      </c>
      <c r="F16" s="168" t="s">
        <v>372</v>
      </c>
    </row>
    <row r="17" spans="2:6">
      <c r="B17" s="173" t="s">
        <v>98</v>
      </c>
      <c r="C17" s="174" t="s">
        <v>19</v>
      </c>
      <c r="D17" s="168" t="s">
        <v>185</v>
      </c>
      <c r="E17" s="168">
        <v>1990</v>
      </c>
      <c r="F17" s="168" t="s">
        <v>372</v>
      </c>
    </row>
    <row r="18" spans="2:6">
      <c r="B18" s="173" t="s">
        <v>99</v>
      </c>
      <c r="C18" s="174" t="s">
        <v>20</v>
      </c>
      <c r="D18" s="168" t="s">
        <v>185</v>
      </c>
      <c r="E18" s="168">
        <v>1982</v>
      </c>
      <c r="F18" s="168">
        <v>2010</v>
      </c>
    </row>
    <row r="19" spans="2:6">
      <c r="B19" s="173" t="s">
        <v>100</v>
      </c>
      <c r="C19" s="174" t="s">
        <v>21</v>
      </c>
      <c r="D19" s="168" t="s">
        <v>185</v>
      </c>
      <c r="E19" s="168">
        <v>1990</v>
      </c>
      <c r="F19" s="168" t="s">
        <v>372</v>
      </c>
    </row>
    <row r="20" spans="2:6">
      <c r="B20" s="173" t="s">
        <v>101</v>
      </c>
      <c r="C20" s="174" t="s">
        <v>22</v>
      </c>
      <c r="D20" s="168" t="s">
        <v>185</v>
      </c>
      <c r="E20" s="168">
        <v>1990</v>
      </c>
      <c r="F20" s="168" t="s">
        <v>372</v>
      </c>
    </row>
    <row r="21" spans="2:6" s="119" customFormat="1">
      <c r="B21" s="173"/>
      <c r="C21" s="175"/>
      <c r="D21" s="172"/>
      <c r="E21" s="172"/>
      <c r="F21" s="172"/>
    </row>
    <row r="22" spans="2:6">
      <c r="B22" s="176">
        <v>2</v>
      </c>
      <c r="C22" s="176" t="s">
        <v>229</v>
      </c>
    </row>
    <row r="23" spans="2:6" s="119" customFormat="1">
      <c r="B23" s="171"/>
      <c r="C23" s="171"/>
      <c r="D23" s="172"/>
      <c r="E23" s="172"/>
      <c r="F23" s="172"/>
    </row>
    <row r="24" spans="2:6">
      <c r="B24" s="177" t="s">
        <v>2</v>
      </c>
      <c r="C24" s="178" t="s">
        <v>77</v>
      </c>
      <c r="D24" s="168" t="s">
        <v>185</v>
      </c>
      <c r="E24" s="168">
        <v>2001</v>
      </c>
      <c r="F24" s="168">
        <v>2011</v>
      </c>
    </row>
    <row r="25" spans="2:6">
      <c r="B25" s="177" t="s">
        <v>3</v>
      </c>
      <c r="C25" s="178" t="s">
        <v>78</v>
      </c>
      <c r="D25" s="168" t="s">
        <v>185</v>
      </c>
      <c r="E25" s="168">
        <v>1990</v>
      </c>
      <c r="F25" s="168" t="s">
        <v>372</v>
      </c>
    </row>
    <row r="26" spans="2:6">
      <c r="B26" s="177" t="s">
        <v>4</v>
      </c>
      <c r="C26" s="178" t="s">
        <v>79</v>
      </c>
      <c r="D26" s="168" t="s">
        <v>185</v>
      </c>
      <c r="E26" s="168">
        <v>2001</v>
      </c>
      <c r="F26" s="168" t="s">
        <v>372</v>
      </c>
    </row>
    <row r="27" spans="2:6">
      <c r="B27" s="177" t="s">
        <v>102</v>
      </c>
      <c r="C27" s="178" t="s">
        <v>80</v>
      </c>
      <c r="D27" s="168" t="s">
        <v>185</v>
      </c>
      <c r="E27" s="168">
        <v>2002</v>
      </c>
      <c r="F27" s="168" t="s">
        <v>372</v>
      </c>
    </row>
    <row r="28" spans="2:6">
      <c r="B28" s="177" t="s">
        <v>103</v>
      </c>
      <c r="C28" s="178" t="s">
        <v>81</v>
      </c>
      <c r="D28" s="168" t="s">
        <v>185</v>
      </c>
      <c r="E28" s="168">
        <v>1991</v>
      </c>
      <c r="F28" s="168" t="s">
        <v>372</v>
      </c>
    </row>
    <row r="29" spans="2:6">
      <c r="B29" s="177" t="s">
        <v>104</v>
      </c>
      <c r="C29" s="178" t="s">
        <v>82</v>
      </c>
      <c r="D29" s="168" t="s">
        <v>185</v>
      </c>
      <c r="E29" s="168">
        <v>2002</v>
      </c>
      <c r="F29" s="168" t="s">
        <v>372</v>
      </c>
    </row>
    <row r="30" spans="2:6">
      <c r="B30" s="177" t="s">
        <v>105</v>
      </c>
      <c r="C30" s="178" t="s">
        <v>83</v>
      </c>
      <c r="D30" s="168" t="s">
        <v>185</v>
      </c>
      <c r="E30" s="168">
        <v>1994</v>
      </c>
      <c r="F30" s="168">
        <v>2010</v>
      </c>
    </row>
    <row r="31" spans="2:6">
      <c r="B31" s="177" t="s">
        <v>106</v>
      </c>
      <c r="C31" s="178" t="s">
        <v>84</v>
      </c>
      <c r="D31" s="168" t="s">
        <v>185</v>
      </c>
      <c r="E31" s="168">
        <v>1990</v>
      </c>
      <c r="F31" s="168">
        <v>2011</v>
      </c>
    </row>
    <row r="32" spans="2:6">
      <c r="B32" s="177" t="s">
        <v>107</v>
      </c>
      <c r="C32" s="178" t="s">
        <v>85</v>
      </c>
      <c r="D32" s="168" t="s">
        <v>185</v>
      </c>
      <c r="E32" s="168">
        <v>2001</v>
      </c>
      <c r="F32" s="168">
        <v>2012</v>
      </c>
    </row>
    <row r="33" spans="2:6">
      <c r="B33" s="177" t="s">
        <v>108</v>
      </c>
      <c r="C33" s="178" t="s">
        <v>86</v>
      </c>
      <c r="D33" s="168" t="s">
        <v>185</v>
      </c>
      <c r="E33" s="168">
        <v>2000</v>
      </c>
      <c r="F33" s="168">
        <v>2013</v>
      </c>
    </row>
    <row r="34" spans="2:6">
      <c r="B34" s="177" t="s">
        <v>109</v>
      </c>
      <c r="C34" s="178" t="s">
        <v>14</v>
      </c>
      <c r="D34" s="168" t="s">
        <v>185</v>
      </c>
      <c r="E34" s="168">
        <v>1985</v>
      </c>
      <c r="F34" s="168" t="s">
        <v>372</v>
      </c>
    </row>
    <row r="35" spans="2:6">
      <c r="B35" s="177" t="s">
        <v>110</v>
      </c>
      <c r="C35" s="178" t="s">
        <v>87</v>
      </c>
      <c r="D35" s="168" t="s">
        <v>185</v>
      </c>
      <c r="E35" s="168">
        <v>1995</v>
      </c>
      <c r="F35" s="168">
        <v>2012</v>
      </c>
    </row>
    <row r="36" spans="2:6">
      <c r="B36" s="177" t="s">
        <v>111</v>
      </c>
      <c r="C36" s="178" t="s">
        <v>88</v>
      </c>
      <c r="D36" s="168" t="s">
        <v>185</v>
      </c>
      <c r="E36" s="168">
        <v>1996</v>
      </c>
      <c r="F36" s="168" t="s">
        <v>372</v>
      </c>
    </row>
    <row r="37" spans="2:6">
      <c r="B37" s="177" t="s">
        <v>112</v>
      </c>
      <c r="C37" s="178" t="s">
        <v>89</v>
      </c>
      <c r="D37" s="168" t="s">
        <v>185</v>
      </c>
      <c r="E37" s="168">
        <v>2001</v>
      </c>
      <c r="F37" s="168" t="s">
        <v>372</v>
      </c>
    </row>
    <row r="38" spans="2:6">
      <c r="B38" s="179"/>
      <c r="C38" s="180"/>
    </row>
    <row r="39" spans="2:6">
      <c r="B39" s="181">
        <v>3</v>
      </c>
      <c r="C39" s="181" t="s">
        <v>131</v>
      </c>
    </row>
    <row r="40" spans="2:6" s="119" customFormat="1">
      <c r="B40" s="171"/>
      <c r="C40" s="171"/>
      <c r="D40" s="172"/>
      <c r="E40" s="172"/>
      <c r="F40" s="172"/>
    </row>
    <row r="41" spans="2:6">
      <c r="B41" s="177" t="s">
        <v>5</v>
      </c>
      <c r="C41" s="178" t="s">
        <v>131</v>
      </c>
      <c r="D41" s="168" t="s">
        <v>184</v>
      </c>
      <c r="E41" s="168">
        <v>1999</v>
      </c>
      <c r="F41" s="168" t="s">
        <v>372</v>
      </c>
    </row>
    <row r="42" spans="2:6">
      <c r="B42" s="179"/>
      <c r="C42" s="182"/>
    </row>
    <row r="43" spans="2:6">
      <c r="B43" s="183">
        <v>4</v>
      </c>
      <c r="C43" s="183" t="s">
        <v>187</v>
      </c>
    </row>
    <row r="44" spans="2:6" s="119" customFormat="1">
      <c r="B44" s="171"/>
      <c r="C44" s="171"/>
      <c r="D44" s="172"/>
      <c r="E44" s="172"/>
      <c r="F44" s="172"/>
    </row>
    <row r="45" spans="2:6">
      <c r="B45" s="177" t="s">
        <v>6</v>
      </c>
      <c r="C45" s="178" t="s">
        <v>186</v>
      </c>
      <c r="D45" s="168" t="s">
        <v>184</v>
      </c>
      <c r="E45" s="168">
        <v>1999</v>
      </c>
      <c r="F45" s="168" t="s">
        <v>372</v>
      </c>
    </row>
    <row r="46" spans="2:6">
      <c r="B46" s="179"/>
      <c r="C46" s="182"/>
    </row>
    <row r="47" spans="2:6">
      <c r="B47" s="184">
        <v>5</v>
      </c>
      <c r="C47" s="184" t="s">
        <v>230</v>
      </c>
    </row>
    <row r="48" spans="2:6" s="119" customFormat="1">
      <c r="B48" s="171"/>
      <c r="C48" s="171"/>
      <c r="D48" s="172"/>
      <c r="E48" s="172"/>
      <c r="F48" s="172"/>
    </row>
    <row r="49" spans="2:6">
      <c r="B49" s="177" t="s">
        <v>232</v>
      </c>
      <c r="C49" s="178" t="s">
        <v>231</v>
      </c>
      <c r="D49" s="168" t="s">
        <v>184</v>
      </c>
      <c r="E49" s="168">
        <v>1999</v>
      </c>
      <c r="F49" s="168" t="s">
        <v>372</v>
      </c>
    </row>
    <row r="50" spans="2:6">
      <c r="B50" s="179"/>
      <c r="C50" s="182"/>
    </row>
    <row r="51" spans="2:6">
      <c r="B51" s="185">
        <v>6</v>
      </c>
      <c r="C51" s="185" t="s">
        <v>248</v>
      </c>
    </row>
    <row r="52" spans="2:6" s="119" customFormat="1">
      <c r="B52" s="171"/>
      <c r="C52" s="171"/>
      <c r="D52" s="172"/>
      <c r="E52" s="172"/>
      <c r="F52" s="172"/>
    </row>
    <row r="53" spans="2:6">
      <c r="B53" s="177" t="s">
        <v>250</v>
      </c>
      <c r="C53" s="178" t="s">
        <v>249</v>
      </c>
      <c r="D53" s="168" t="s">
        <v>185</v>
      </c>
      <c r="E53" s="168">
        <v>1994</v>
      </c>
      <c r="F53" s="168" t="s">
        <v>372</v>
      </c>
    </row>
    <row r="54" spans="2:6">
      <c r="B54" s="177" t="s">
        <v>251</v>
      </c>
      <c r="C54" s="178" t="s">
        <v>252</v>
      </c>
      <c r="D54" s="168" t="s">
        <v>185</v>
      </c>
      <c r="E54" s="168">
        <v>1994</v>
      </c>
      <c r="F54" s="168" t="s">
        <v>372</v>
      </c>
    </row>
    <row r="55" spans="2:6">
      <c r="B55" s="186"/>
      <c r="C55" s="119"/>
    </row>
    <row r="56" spans="2:6">
      <c r="B56" s="187">
        <v>7</v>
      </c>
      <c r="C56" s="187" t="s">
        <v>282</v>
      </c>
    </row>
    <row r="57" spans="2:6" s="119" customFormat="1">
      <c r="B57" s="171"/>
      <c r="C57" s="171"/>
      <c r="D57" s="172"/>
      <c r="E57" s="172"/>
      <c r="F57" s="172"/>
    </row>
    <row r="58" spans="2:6">
      <c r="B58" s="177" t="s">
        <v>281</v>
      </c>
      <c r="C58" s="178" t="s">
        <v>280</v>
      </c>
      <c r="D58" s="168" t="s">
        <v>185</v>
      </c>
      <c r="E58" s="168">
        <v>1994</v>
      </c>
      <c r="F58" s="168" t="s">
        <v>372</v>
      </c>
    </row>
    <row r="60" spans="2:6">
      <c r="B60" s="188">
        <v>8</v>
      </c>
      <c r="C60" s="188" t="s">
        <v>347</v>
      </c>
    </row>
    <row r="61" spans="2:6" s="119" customFormat="1">
      <c r="B61" s="171"/>
      <c r="C61" s="171"/>
      <c r="D61" s="172"/>
      <c r="E61" s="172"/>
      <c r="F61" s="172"/>
    </row>
    <row r="62" spans="2:6">
      <c r="B62" s="177" t="s">
        <v>288</v>
      </c>
      <c r="C62" s="178" t="s">
        <v>292</v>
      </c>
      <c r="D62" s="168" t="s">
        <v>185</v>
      </c>
      <c r="E62" s="168">
        <v>1999</v>
      </c>
      <c r="F62" s="168" t="s">
        <v>372</v>
      </c>
    </row>
    <row r="63" spans="2:6">
      <c r="B63" s="177" t="s">
        <v>289</v>
      </c>
      <c r="C63" s="178" t="s">
        <v>293</v>
      </c>
      <c r="D63" s="168" t="s">
        <v>185</v>
      </c>
      <c r="E63" s="168">
        <v>1999</v>
      </c>
      <c r="F63" s="168">
        <v>2014</v>
      </c>
    </row>
    <row r="64" spans="2:6">
      <c r="B64" s="177" t="s">
        <v>290</v>
      </c>
      <c r="C64" s="178" t="s">
        <v>294</v>
      </c>
      <c r="D64" s="168" t="s">
        <v>185</v>
      </c>
      <c r="E64" s="168">
        <v>1999</v>
      </c>
      <c r="F64" s="168" t="s">
        <v>372</v>
      </c>
    </row>
    <row r="65" spans="2:6">
      <c r="B65" s="177" t="s">
        <v>291</v>
      </c>
      <c r="C65" s="178" t="s">
        <v>295</v>
      </c>
      <c r="D65" s="168" t="s">
        <v>185</v>
      </c>
      <c r="E65" s="168">
        <v>1999</v>
      </c>
      <c r="F65" s="168" t="s">
        <v>372</v>
      </c>
    </row>
    <row r="66" spans="2:6">
      <c r="B66" s="177" t="s">
        <v>297</v>
      </c>
      <c r="C66" s="178" t="s">
        <v>296</v>
      </c>
      <c r="D66" s="168" t="s">
        <v>185</v>
      </c>
      <c r="E66" s="168">
        <v>1999</v>
      </c>
      <c r="F66" s="168">
        <v>2014</v>
      </c>
    </row>
    <row r="68" spans="2:6">
      <c r="B68" s="189">
        <v>9</v>
      </c>
      <c r="C68" s="189" t="s">
        <v>346</v>
      </c>
    </row>
    <row r="69" spans="2:6" s="119" customFormat="1">
      <c r="B69" s="171"/>
      <c r="C69" s="171"/>
      <c r="D69" s="172"/>
      <c r="E69" s="172"/>
      <c r="F69" s="172"/>
    </row>
    <row r="70" spans="2:6">
      <c r="B70" s="177" t="s">
        <v>334</v>
      </c>
      <c r="C70" s="178" t="s">
        <v>333</v>
      </c>
      <c r="D70" s="168" t="s">
        <v>185</v>
      </c>
      <c r="E70" s="168">
        <v>1999</v>
      </c>
      <c r="F70" s="168" t="s">
        <v>372</v>
      </c>
    </row>
    <row r="71" spans="2:6">
      <c r="B71" s="179"/>
    </row>
    <row r="72" spans="2:6">
      <c r="B72" s="153">
        <v>10</v>
      </c>
      <c r="C72" s="153" t="s">
        <v>345</v>
      </c>
    </row>
    <row r="73" spans="2:6" s="119" customFormat="1">
      <c r="B73" s="171"/>
      <c r="C73" s="171"/>
      <c r="D73" s="172"/>
      <c r="E73" s="172"/>
      <c r="F73" s="172"/>
    </row>
    <row r="74" spans="2:6">
      <c r="B74" s="177" t="s">
        <v>348</v>
      </c>
      <c r="C74" s="178" t="s">
        <v>341</v>
      </c>
      <c r="D74" s="168" t="s">
        <v>185</v>
      </c>
      <c r="E74" s="168">
        <v>1999</v>
      </c>
      <c r="F74" s="168" t="s">
        <v>372</v>
      </c>
    </row>
    <row r="75" spans="2:6">
      <c r="B75" s="177" t="s">
        <v>349</v>
      </c>
      <c r="C75" s="178" t="s">
        <v>342</v>
      </c>
      <c r="D75" s="168" t="s">
        <v>185</v>
      </c>
      <c r="E75" s="168">
        <v>1999</v>
      </c>
      <c r="F75" s="168" t="s">
        <v>372</v>
      </c>
    </row>
    <row r="76" spans="2:6">
      <c r="B76" s="177" t="s">
        <v>350</v>
      </c>
      <c r="C76" s="178" t="s">
        <v>343</v>
      </c>
      <c r="D76" s="168" t="s">
        <v>185</v>
      </c>
      <c r="E76" s="168">
        <v>1999</v>
      </c>
      <c r="F76" s="168" t="s">
        <v>372</v>
      </c>
    </row>
    <row r="77" spans="2:6">
      <c r="B77" s="177" t="s">
        <v>351</v>
      </c>
      <c r="C77" s="178" t="s">
        <v>344</v>
      </c>
      <c r="D77" s="168" t="s">
        <v>185</v>
      </c>
      <c r="E77" s="168">
        <v>1999</v>
      </c>
      <c r="F77" s="168" t="s">
        <v>372</v>
      </c>
    </row>
    <row r="79" spans="2:6">
      <c r="B79" s="190">
        <v>11</v>
      </c>
      <c r="C79" s="190" t="s">
        <v>7</v>
      </c>
    </row>
    <row r="80" spans="2:6" s="119" customFormat="1">
      <c r="B80" s="171"/>
      <c r="C80" s="171"/>
      <c r="D80" s="172"/>
      <c r="E80" s="172"/>
      <c r="F80" s="172"/>
    </row>
    <row r="81" spans="2:6">
      <c r="B81" s="177" t="s">
        <v>367</v>
      </c>
      <c r="C81" s="178" t="s">
        <v>366</v>
      </c>
      <c r="D81" s="168" t="s">
        <v>185</v>
      </c>
      <c r="E81" s="168">
        <v>1999</v>
      </c>
      <c r="F81" s="168" t="s">
        <v>372</v>
      </c>
    </row>
  </sheetData>
  <mergeCells count="1">
    <mergeCell ref="E3:F3"/>
  </mergeCells>
  <phoneticPr fontId="0" type="noConversion"/>
  <hyperlinks>
    <hyperlink ref="C7" location="'1.1'!A1" display="Recaudación del impuesto a las sociedades financieras de inversión - ISAFI"/>
    <hyperlink ref="C8" location="'1.2'!A1" display="Recaudación del impuesto a la renta de las personas físicas - IRPF"/>
    <hyperlink ref="C9" location="'1.3'!A1" display="Recaudación del impuesto a la renta de no residentes - IRNR"/>
    <hyperlink ref="C10" location="'1.4'!A1" display="Recaudación del impuesto de asistencia a la seguridad social - IASS"/>
    <hyperlink ref="C11" location="'1.5'!A1" display="Recaudación del impuesto a la renta de industria y comercio - IRIC"/>
    <hyperlink ref="C12" location="'1.6'!A1" display="Recaudación del impuesto a la renta de las actividades económicas - IRAE"/>
    <hyperlink ref="C13" location="'1.7'!A1" display="Recaudación del impuesto al patrimonio de las personas jurídicas - IPPERJUR"/>
    <hyperlink ref="C14" location="'1.8'!A1" display="Recaudación del impuesto al patrimonio de las personas físicas - IPPERFIS"/>
    <hyperlink ref="C15" location="'1.9'!A1" display="Recaudación del impuesto específico interno - IMESI"/>
    <hyperlink ref="C16" location="'1.10'!A1" display="Recaudación del impuesto a las pequeñas empresas - IPEQUE"/>
    <hyperlink ref="C17" location="'1.11'!A1" display="Recaudación del impuesto a los ingresos de las compañías de seguros - IMPSEG"/>
    <hyperlink ref="C18" location="'1.12'!A1" display="Recaudación del impuesto a las actividades agropecuarias - IMAGRO"/>
    <hyperlink ref="C19" location="'1.13'!A1" display="Recaudación del impuesto a la enajenación de bienes agropecuarios y adicionales (MEVIR e INIA) - IMEBA"/>
    <hyperlink ref="C20" location="'1.14'!A1" display="Recaudación del impuesto para el fondo de inspección sanitaria - FIS"/>
    <hyperlink ref="C24" location="'2.1'!A1" display="Recaudación del impuesto de contribución al financiamiento de la seguridad social - COFIS"/>
    <hyperlink ref="C25" location="'2.2'!A1" display="Recaudación del impuesto a los activos de las empresas bancarias - IMABA"/>
    <hyperlink ref="C26" location="'2.3'!A1" display="Recaudación del impuesto de control del sistema financiero - ICOSIFI"/>
    <hyperlink ref="C27" location="'2.4'!A1" display="Recaudación del impuesto a las telecomunicaciones - ITEL"/>
    <hyperlink ref="C28" location="'2.5'!A1" display="Recaudación del impuesto a las comisiones - ICOM"/>
    <hyperlink ref="C29" location="'2.6'!A1" display="Recaudación del impuesto a las tarjetas de crédito - ITC"/>
    <hyperlink ref="C30" location="'2.7'!A1" display="Recaudación del impuesto a las ventas forzadas - IVF"/>
    <hyperlink ref="C31" location="'2.8'!A1" display="Recaudación del impuesto a la compra-venta de bienes muebles en remate público - IrematesPcos"/>
    <hyperlink ref="C32" location="'2.9'!A1" display="Recaudación del impuesto a las cesiones de derechos sobre los deportistas - ImpDerDeport"/>
    <hyperlink ref="C33" location="'2.10'!A1" display="Recaudación del impuesto de los organizadores de sorteos - ICSC"/>
    <hyperlink ref="C34" location="'2.11'!A1" display="Recaudación del impuesto a la renta agropecuaria - IRA"/>
    <hyperlink ref="C35" location="'2.12'!A1" display="Recaudación del impuesto a la compra de moneda extranjera - ICOME"/>
    <hyperlink ref="C36" location="'2.13'!A1" display="Recaudación del impuesto al patrimonio de las explotaciones agropecuarias - ImpPatExplotAgrop"/>
    <hyperlink ref="C37" location="'2.14'!A1" display="Recaudación del impuesto específico a los servicios de salud - IMESSA"/>
    <hyperlink ref="C41" location="'3.1'!A1" display="Resultado sector público"/>
    <hyperlink ref="C45" location="'4.1'!A1" display="Ingresos y Egresos del Sector Público"/>
    <hyperlink ref="C49" location="'5.1'!A1" display="Consolidado Gobierno Central - BPS"/>
    <hyperlink ref="C53" location="'6.1'!A1" display="Financiamiento del Sector Público Global por niveles de administración"/>
    <hyperlink ref="C54" location="'6.2'!A1" display="Financiamiento del Sector Público por instrumento, moneda y origen."/>
    <hyperlink ref="C58" location="'7.1'!A1" display="Financiamiento del Gobierno Central por instrumento, moneda y residencia"/>
    <hyperlink ref="C62" location="'8.1'!A1" display="Deuda Externa Bruta del Uruguay por deudor"/>
    <hyperlink ref="C63" location="'8.2'!A1" display="Deuda Externa Bruta del Uruguay por acreedor"/>
    <hyperlink ref="C64" location="'8.3'!A1" display="Deuda Externa Bruta del Uruguay por instrumento"/>
    <hyperlink ref="C65" location="'8.4'!A1" display="Deuda Externa Bruta del Uruguay por plazo y moneda"/>
    <hyperlink ref="C66" location="'8.5'!A1" display="Deuda Externa Bruta del Uruguay por tipo de tasa de interés"/>
    <hyperlink ref="C70" location="'9.1'!A1" display="Deuda Externa Neta del Uruguay (sector público y privado)"/>
    <hyperlink ref="C74" location="'10.1'!A1" display="Deuda Bruta del Sector Público Global por deudor"/>
    <hyperlink ref="C75" location="'10.2'!A1" display="Deuda Bruta del Sector Público Global por acreedor"/>
    <hyperlink ref="C76" location="'10.3'!A1" display="Deuda Bruta del Sector Público Global por instrumento"/>
    <hyperlink ref="C77" location="'10.4'!A1" display="Deuda Bruta del Sector Público no financiero por plazo, moneda y residencia"/>
    <hyperlink ref="C81" location="'11.1'!A1" display="Deuda Neta del Sector Público Global"/>
  </hyperlinks>
  <pageMargins left="0.75" right="0.75" top="1" bottom="1" header="0" footer="0"/>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Q50"/>
  <sheetViews>
    <sheetView workbookViewId="0">
      <pane ySplit="6" topLeftCell="A7" activePane="bottomLeft" state="frozen"/>
      <selection pane="bottomLeft" activeCell="A5" sqref="A5"/>
    </sheetView>
  </sheetViews>
  <sheetFormatPr baseColWidth="10" defaultRowHeight="10.5"/>
  <cols>
    <col min="1" max="1" width="13.5703125" style="4" customWidth="1"/>
    <col min="2" max="2" width="14.5703125" style="4" customWidth="1"/>
    <col min="3" max="3" width="12.85546875" style="4" customWidth="1"/>
    <col min="4" max="4" width="14.5703125" style="4" customWidth="1"/>
    <col min="5" max="5" width="13.28515625" style="4" bestFit="1" customWidth="1"/>
    <col min="6" max="7" width="12.85546875" style="4" customWidth="1"/>
    <col min="8" max="8" width="12.7109375" style="4" customWidth="1"/>
    <col min="9" max="10" width="11.42578125" style="4"/>
    <col min="11" max="11" width="12.42578125" style="4" customWidth="1"/>
    <col min="12" max="12" width="12.7109375" style="4" bestFit="1" customWidth="1"/>
    <col min="13" max="14" width="11.42578125" style="4"/>
    <col min="15" max="15" width="9.42578125" style="4" customWidth="1"/>
    <col min="16" max="16" width="15.28515625" style="4" bestFit="1" customWidth="1"/>
    <col min="17" max="17" width="13.7109375" style="4" bestFit="1" customWidth="1"/>
    <col min="18" max="16384" width="11.42578125" style="4"/>
  </cols>
  <sheetData>
    <row r="1" spans="1:16" s="3" customFormat="1" ht="12.75">
      <c r="A1" s="1" t="s">
        <v>45</v>
      </c>
      <c r="B1" s="1"/>
      <c r="C1" s="1"/>
      <c r="D1" s="1"/>
      <c r="E1" s="1"/>
      <c r="F1" s="1"/>
      <c r="G1" s="1"/>
      <c r="H1" s="1"/>
      <c r="I1" s="1"/>
      <c r="J1" s="1"/>
      <c r="K1" s="26"/>
      <c r="L1" s="26"/>
      <c r="M1" s="26"/>
      <c r="N1" s="26"/>
      <c r="O1" s="26"/>
      <c r="P1" s="26"/>
    </row>
    <row r="2" spans="1:16" s="3" customFormat="1" ht="12.75">
      <c r="A2" s="3" t="s">
        <v>390</v>
      </c>
    </row>
    <row r="3" spans="1:16" s="6" customFormat="1" ht="12.75">
      <c r="A3" s="3" t="s">
        <v>25</v>
      </c>
      <c r="B3" s="4"/>
      <c r="C3" s="5"/>
      <c r="D3" s="4"/>
      <c r="E3" s="4"/>
      <c r="F3" s="4"/>
    </row>
    <row r="4" spans="1:16" s="6" customFormat="1" ht="12.75">
      <c r="A4" s="3" t="s">
        <v>413</v>
      </c>
      <c r="B4" s="4"/>
      <c r="C4" s="5"/>
      <c r="D4" s="4"/>
      <c r="E4" s="4"/>
      <c r="F4" s="4"/>
    </row>
    <row r="5" spans="1:16" s="6" customFormat="1" ht="12.75">
      <c r="A5" s="25"/>
      <c r="B5" s="25"/>
      <c r="C5" s="25"/>
      <c r="D5" s="25"/>
      <c r="E5" s="25"/>
      <c r="F5" s="25"/>
      <c r="G5" s="25"/>
      <c r="H5" s="25"/>
    </row>
    <row r="6" spans="1:16" ht="48" customHeight="1">
      <c r="A6" s="27" t="s">
        <v>26</v>
      </c>
      <c r="B6" s="27" t="s">
        <v>46</v>
      </c>
      <c r="C6" s="9" t="s">
        <v>47</v>
      </c>
      <c r="D6" s="9" t="s">
        <v>48</v>
      </c>
      <c r="E6" s="9" t="s">
        <v>49</v>
      </c>
      <c r="F6" s="9" t="s">
        <v>50</v>
      </c>
      <c r="G6" s="27" t="s">
        <v>51</v>
      </c>
      <c r="H6" s="27" t="s">
        <v>52</v>
      </c>
      <c r="I6" s="27" t="s">
        <v>53</v>
      </c>
      <c r="J6" s="27" t="s">
        <v>54</v>
      </c>
      <c r="K6" s="27" t="s">
        <v>55</v>
      </c>
      <c r="L6" s="27" t="s">
        <v>56</v>
      </c>
      <c r="M6" s="27" t="s">
        <v>57</v>
      </c>
      <c r="N6" s="27" t="s">
        <v>58</v>
      </c>
      <c r="O6" s="27" t="s">
        <v>59</v>
      </c>
      <c r="P6" s="27" t="s">
        <v>60</v>
      </c>
    </row>
    <row r="7" spans="1:16">
      <c r="A7" s="28">
        <v>1982</v>
      </c>
      <c r="B7" s="29">
        <v>1996803</v>
      </c>
      <c r="C7" s="30">
        <v>72979</v>
      </c>
      <c r="D7" s="31">
        <v>11833</v>
      </c>
      <c r="E7" s="31">
        <v>1534495</v>
      </c>
      <c r="F7" s="32" t="s">
        <v>61</v>
      </c>
      <c r="G7" s="32" t="s">
        <v>61</v>
      </c>
      <c r="H7" s="32" t="s">
        <v>61</v>
      </c>
      <c r="I7" s="32" t="s">
        <v>61</v>
      </c>
      <c r="J7" s="29">
        <v>35523</v>
      </c>
      <c r="K7" s="32" t="s">
        <v>61</v>
      </c>
      <c r="L7" s="29">
        <v>225330</v>
      </c>
      <c r="M7" s="32" t="s">
        <v>61</v>
      </c>
      <c r="N7" s="32" t="s">
        <v>61</v>
      </c>
      <c r="O7" s="29">
        <v>864446</v>
      </c>
      <c r="P7" s="33">
        <v>4741409</v>
      </c>
    </row>
    <row r="8" spans="1:16">
      <c r="A8" s="28">
        <v>1983</v>
      </c>
      <c r="B8" s="29">
        <v>3609393</v>
      </c>
      <c r="C8" s="30">
        <v>121578</v>
      </c>
      <c r="D8" s="31">
        <v>12980</v>
      </c>
      <c r="E8" s="31">
        <v>2045671</v>
      </c>
      <c r="F8" s="29">
        <v>444060</v>
      </c>
      <c r="G8" s="29">
        <v>346386</v>
      </c>
      <c r="H8" s="29">
        <v>91535</v>
      </c>
      <c r="I8" s="29">
        <v>71236</v>
      </c>
      <c r="J8" s="29">
        <v>119622</v>
      </c>
      <c r="K8" s="32" t="s">
        <v>61</v>
      </c>
      <c r="L8" s="29">
        <v>51854</v>
      </c>
      <c r="M8" s="29">
        <v>27078</v>
      </c>
      <c r="N8" s="32" t="s">
        <v>61</v>
      </c>
      <c r="O8" s="29">
        <v>36</v>
      </c>
      <c r="P8" s="34">
        <v>6941429</v>
      </c>
    </row>
    <row r="9" spans="1:16">
      <c r="A9" s="28">
        <v>1984</v>
      </c>
      <c r="B9" s="29">
        <v>5908851</v>
      </c>
      <c r="C9" s="30">
        <v>189141</v>
      </c>
      <c r="D9" s="31">
        <v>27106</v>
      </c>
      <c r="E9" s="31">
        <v>2671537</v>
      </c>
      <c r="F9" s="29">
        <v>695861</v>
      </c>
      <c r="G9" s="29">
        <v>463594</v>
      </c>
      <c r="H9" s="29">
        <v>163042</v>
      </c>
      <c r="I9" s="29">
        <v>29884</v>
      </c>
      <c r="J9" s="29">
        <v>131313</v>
      </c>
      <c r="K9" s="32" t="s">
        <v>61</v>
      </c>
      <c r="L9" s="29">
        <v>87821</v>
      </c>
      <c r="M9" s="29">
        <v>40352</v>
      </c>
      <c r="N9" s="32" t="s">
        <v>61</v>
      </c>
      <c r="O9" s="32" t="s">
        <v>61</v>
      </c>
      <c r="P9" s="34">
        <v>10408502</v>
      </c>
    </row>
    <row r="10" spans="1:16">
      <c r="A10" s="28">
        <v>1985</v>
      </c>
      <c r="B10" s="29">
        <v>12100720</v>
      </c>
      <c r="C10" s="30">
        <v>310379</v>
      </c>
      <c r="D10" s="31">
        <v>29449</v>
      </c>
      <c r="E10" s="31">
        <v>4897499</v>
      </c>
      <c r="F10" s="29">
        <v>1291153</v>
      </c>
      <c r="G10" s="29">
        <v>714048</v>
      </c>
      <c r="H10" s="29">
        <v>287696</v>
      </c>
      <c r="I10" s="29">
        <v>72561</v>
      </c>
      <c r="J10" s="29">
        <v>159</v>
      </c>
      <c r="K10" s="32" t="s">
        <v>61</v>
      </c>
      <c r="L10" s="29">
        <v>132186</v>
      </c>
      <c r="M10" s="29">
        <v>93447</v>
      </c>
      <c r="N10" s="32" t="s">
        <v>61</v>
      </c>
      <c r="O10" s="32" t="s">
        <v>61</v>
      </c>
      <c r="P10" s="34">
        <v>19929297</v>
      </c>
    </row>
    <row r="11" spans="1:16">
      <c r="A11" s="28">
        <v>1986</v>
      </c>
      <c r="B11" s="29">
        <v>19521704</v>
      </c>
      <c r="C11" s="30">
        <v>516517</v>
      </c>
      <c r="D11" s="31">
        <v>45950</v>
      </c>
      <c r="E11" s="31">
        <v>7766058</v>
      </c>
      <c r="F11" s="29">
        <v>2478413</v>
      </c>
      <c r="G11" s="29">
        <v>1524230</v>
      </c>
      <c r="H11" s="29">
        <v>741974</v>
      </c>
      <c r="I11" s="29">
        <v>142017</v>
      </c>
      <c r="J11" s="29">
        <v>2140477</v>
      </c>
      <c r="K11" s="32" t="s">
        <v>61</v>
      </c>
      <c r="L11" s="29">
        <v>312615</v>
      </c>
      <c r="M11" s="29">
        <v>172370</v>
      </c>
      <c r="N11" s="32" t="s">
        <v>61</v>
      </c>
      <c r="O11" s="32" t="s">
        <v>61</v>
      </c>
      <c r="P11" s="34">
        <v>35362325</v>
      </c>
    </row>
    <row r="12" spans="1:16">
      <c r="A12" s="28">
        <v>1987</v>
      </c>
      <c r="B12" s="29">
        <v>35245465</v>
      </c>
      <c r="C12" s="30">
        <v>738316</v>
      </c>
      <c r="D12" s="31">
        <v>69637</v>
      </c>
      <c r="E12" s="31">
        <v>12405603</v>
      </c>
      <c r="F12" s="29">
        <v>4107515</v>
      </c>
      <c r="G12" s="29">
        <v>3325897</v>
      </c>
      <c r="H12" s="29">
        <v>1348927</v>
      </c>
      <c r="I12" s="29">
        <v>243172</v>
      </c>
      <c r="J12" s="29">
        <v>7675442</v>
      </c>
      <c r="K12" s="32" t="s">
        <v>61</v>
      </c>
      <c r="L12" s="29">
        <v>3303599</v>
      </c>
      <c r="M12" s="29">
        <v>287424</v>
      </c>
      <c r="N12" s="32" t="s">
        <v>61</v>
      </c>
      <c r="O12" s="32" t="s">
        <v>61</v>
      </c>
      <c r="P12" s="34">
        <v>68750997</v>
      </c>
    </row>
    <row r="13" spans="1:16">
      <c r="A13" s="28">
        <v>1988</v>
      </c>
      <c r="B13" s="29">
        <v>53654839</v>
      </c>
      <c r="C13" s="30">
        <v>1378809</v>
      </c>
      <c r="D13" s="31">
        <v>91403</v>
      </c>
      <c r="E13" s="31">
        <v>20393839</v>
      </c>
      <c r="F13" s="29">
        <v>6104188</v>
      </c>
      <c r="G13" s="29">
        <v>5245715</v>
      </c>
      <c r="H13" s="29">
        <v>1897408</v>
      </c>
      <c r="I13" s="29">
        <v>371386</v>
      </c>
      <c r="J13" s="29">
        <v>7149540</v>
      </c>
      <c r="K13" s="32" t="s">
        <v>61</v>
      </c>
      <c r="L13" s="29">
        <v>5707494</v>
      </c>
      <c r="M13" s="29">
        <v>557518</v>
      </c>
      <c r="N13" s="32" t="s">
        <v>61</v>
      </c>
      <c r="O13" s="32" t="s">
        <v>61</v>
      </c>
      <c r="P13" s="34">
        <v>102552139</v>
      </c>
    </row>
    <row r="14" spans="1:16">
      <c r="A14" s="28">
        <v>1989</v>
      </c>
      <c r="B14" s="29">
        <v>95121533</v>
      </c>
      <c r="C14" s="30">
        <v>2100060</v>
      </c>
      <c r="D14" s="31">
        <v>159449</v>
      </c>
      <c r="E14" s="31">
        <v>36102520</v>
      </c>
      <c r="F14" s="29">
        <v>10778522</v>
      </c>
      <c r="G14" s="29">
        <v>8944312</v>
      </c>
      <c r="H14" s="29">
        <v>4145187</v>
      </c>
      <c r="I14" s="29">
        <v>616813</v>
      </c>
      <c r="J14" s="29">
        <v>12441150</v>
      </c>
      <c r="K14" s="32" t="s">
        <v>61</v>
      </c>
      <c r="L14" s="29">
        <v>7852916</v>
      </c>
      <c r="M14" s="29">
        <v>925830</v>
      </c>
      <c r="N14" s="32" t="s">
        <v>61</v>
      </c>
      <c r="O14" s="32" t="s">
        <v>61</v>
      </c>
      <c r="P14" s="34">
        <v>179188292</v>
      </c>
    </row>
    <row r="15" spans="1:16">
      <c r="A15" s="28">
        <v>1990</v>
      </c>
      <c r="B15" s="29">
        <v>203028053</v>
      </c>
      <c r="C15" s="30">
        <v>4582893</v>
      </c>
      <c r="D15" s="31">
        <v>420442</v>
      </c>
      <c r="E15" s="31">
        <v>79638903</v>
      </c>
      <c r="F15" s="29">
        <v>22189806</v>
      </c>
      <c r="G15" s="29">
        <v>19088254</v>
      </c>
      <c r="H15" s="29">
        <v>8188430</v>
      </c>
      <c r="I15" s="29">
        <v>1332203</v>
      </c>
      <c r="J15" s="29">
        <v>26887656</v>
      </c>
      <c r="K15" s="32" t="s">
        <v>61</v>
      </c>
      <c r="L15" s="29">
        <v>19979650</v>
      </c>
      <c r="M15" s="29">
        <v>3447988</v>
      </c>
      <c r="N15" s="32" t="s">
        <v>61</v>
      </c>
      <c r="O15" s="32" t="s">
        <v>61</v>
      </c>
      <c r="P15" s="34">
        <v>388784278</v>
      </c>
    </row>
    <row r="16" spans="1:16">
      <c r="A16" s="28">
        <v>1991</v>
      </c>
      <c r="B16" s="29">
        <v>366645019</v>
      </c>
      <c r="C16" s="30">
        <v>9177813</v>
      </c>
      <c r="D16" s="31">
        <v>730307</v>
      </c>
      <c r="E16" s="31">
        <v>180048892</v>
      </c>
      <c r="F16" s="29">
        <v>42773906</v>
      </c>
      <c r="G16" s="29">
        <v>46490912</v>
      </c>
      <c r="H16" s="29">
        <v>17838735</v>
      </c>
      <c r="I16" s="29">
        <v>2556426</v>
      </c>
      <c r="J16" s="29">
        <v>61393892</v>
      </c>
      <c r="K16" s="32" t="s">
        <v>61</v>
      </c>
      <c r="L16" s="29">
        <v>60965388</v>
      </c>
      <c r="M16" s="29">
        <v>9568843</v>
      </c>
      <c r="N16" s="32" t="s">
        <v>61</v>
      </c>
      <c r="O16" s="32" t="s">
        <v>61</v>
      </c>
      <c r="P16" s="34">
        <v>798190133</v>
      </c>
    </row>
    <row r="17" spans="1:17">
      <c r="A17" s="28">
        <v>1992</v>
      </c>
      <c r="B17" s="29">
        <v>560945702</v>
      </c>
      <c r="C17" s="30">
        <v>14027321</v>
      </c>
      <c r="D17" s="31">
        <v>1134625</v>
      </c>
      <c r="E17" s="31">
        <v>338065565</v>
      </c>
      <c r="F17" s="29">
        <v>71363006</v>
      </c>
      <c r="G17" s="29">
        <v>94074827</v>
      </c>
      <c r="H17" s="29">
        <v>35142499</v>
      </c>
      <c r="I17" s="29">
        <v>3382826</v>
      </c>
      <c r="J17" s="29">
        <v>92433465</v>
      </c>
      <c r="K17" s="32" t="s">
        <v>61</v>
      </c>
      <c r="L17" s="29">
        <v>124263870</v>
      </c>
      <c r="M17" s="29">
        <v>19538553</v>
      </c>
      <c r="N17" s="32" t="s">
        <v>61</v>
      </c>
      <c r="O17" s="32" t="s">
        <v>61</v>
      </c>
      <c r="P17" s="34">
        <v>1354372259</v>
      </c>
    </row>
    <row r="18" spans="1:17">
      <c r="A18" s="28">
        <v>1993</v>
      </c>
      <c r="B18" s="29">
        <v>715310058</v>
      </c>
      <c r="C18" s="30">
        <v>22319633</v>
      </c>
      <c r="D18" s="31">
        <v>1136604</v>
      </c>
      <c r="E18" s="31">
        <v>513881026</v>
      </c>
      <c r="F18" s="29">
        <v>88742481</v>
      </c>
      <c r="G18" s="29">
        <v>164264575</v>
      </c>
      <c r="H18" s="29">
        <v>60772060</v>
      </c>
      <c r="I18" s="29">
        <v>5688187</v>
      </c>
      <c r="J18" s="29">
        <v>137411955</v>
      </c>
      <c r="K18" s="32" t="s">
        <v>61</v>
      </c>
      <c r="L18" s="29">
        <v>207577100</v>
      </c>
      <c r="M18" s="29">
        <v>24318231</v>
      </c>
      <c r="N18" s="32" t="s">
        <v>61</v>
      </c>
      <c r="O18" s="32" t="s">
        <v>61</v>
      </c>
      <c r="P18" s="34">
        <v>1941421910</v>
      </c>
    </row>
    <row r="19" spans="1:17">
      <c r="A19" s="28">
        <v>1994</v>
      </c>
      <c r="B19" s="29">
        <v>1169988716</v>
      </c>
      <c r="C19" s="30">
        <v>40383426</v>
      </c>
      <c r="D19" s="31">
        <v>1044119</v>
      </c>
      <c r="E19" s="31">
        <v>715679459</v>
      </c>
      <c r="F19" s="29">
        <v>118635533</v>
      </c>
      <c r="G19" s="29">
        <v>247096611</v>
      </c>
      <c r="H19" s="29">
        <v>93075218</v>
      </c>
      <c r="I19" s="29">
        <v>7002774</v>
      </c>
      <c r="J19" s="29">
        <v>224954308</v>
      </c>
      <c r="K19" s="32" t="s">
        <v>61</v>
      </c>
      <c r="L19" s="29">
        <v>289887842</v>
      </c>
      <c r="M19" s="29">
        <v>44899477</v>
      </c>
      <c r="N19" s="32" t="s">
        <v>61</v>
      </c>
      <c r="O19" s="32" t="s">
        <v>61</v>
      </c>
      <c r="P19" s="34">
        <v>2952647483</v>
      </c>
    </row>
    <row r="20" spans="1:17">
      <c r="A20" s="28">
        <v>1995</v>
      </c>
      <c r="B20" s="29">
        <v>1683421631</v>
      </c>
      <c r="C20" s="30">
        <v>61567253</v>
      </c>
      <c r="D20" s="31">
        <v>3432817</v>
      </c>
      <c r="E20" s="31">
        <v>824759460</v>
      </c>
      <c r="F20" s="29">
        <v>134714184</v>
      </c>
      <c r="G20" s="29">
        <v>315305401</v>
      </c>
      <c r="H20" s="29">
        <v>125205241</v>
      </c>
      <c r="I20" s="29">
        <v>9794492</v>
      </c>
      <c r="J20" s="29">
        <v>141316404</v>
      </c>
      <c r="K20" s="32" t="s">
        <v>61</v>
      </c>
      <c r="L20" s="29">
        <v>428276487</v>
      </c>
      <c r="M20" s="29">
        <v>44935979</v>
      </c>
      <c r="N20" s="32" t="s">
        <v>61</v>
      </c>
      <c r="O20" s="32" t="s">
        <v>61</v>
      </c>
      <c r="P20" s="34">
        <v>3772729349</v>
      </c>
    </row>
    <row r="21" spans="1:17">
      <c r="A21" s="28">
        <v>1996</v>
      </c>
      <c r="B21" s="29">
        <v>2400248457</v>
      </c>
      <c r="C21" s="30">
        <v>75881382</v>
      </c>
      <c r="D21" s="31">
        <v>11859606</v>
      </c>
      <c r="E21" s="31">
        <v>1043299827</v>
      </c>
      <c r="F21" s="29">
        <v>169303917</v>
      </c>
      <c r="G21" s="29">
        <v>402548695</v>
      </c>
      <c r="H21" s="29">
        <v>148419448</v>
      </c>
      <c r="I21" s="29">
        <v>11328789</v>
      </c>
      <c r="J21" s="32" t="s">
        <v>61</v>
      </c>
      <c r="K21" s="29">
        <v>81232832</v>
      </c>
      <c r="L21" s="29">
        <v>555800009</v>
      </c>
      <c r="M21" s="29">
        <v>44833228</v>
      </c>
      <c r="N21" s="32" t="s">
        <v>61</v>
      </c>
      <c r="O21" s="32" t="s">
        <v>61</v>
      </c>
      <c r="P21" s="34">
        <v>4944756190</v>
      </c>
    </row>
    <row r="22" spans="1:17">
      <c r="A22" s="28">
        <v>1997</v>
      </c>
      <c r="B22" s="29">
        <v>3077805174</v>
      </c>
      <c r="C22" s="29">
        <v>89294979</v>
      </c>
      <c r="D22" s="31">
        <v>25772031</v>
      </c>
      <c r="E22" s="31">
        <v>1342622834</v>
      </c>
      <c r="F22" s="29">
        <v>194717271</v>
      </c>
      <c r="G22" s="29">
        <v>503267824</v>
      </c>
      <c r="H22" s="29">
        <v>176499410</v>
      </c>
      <c r="I22" s="29">
        <v>14849763</v>
      </c>
      <c r="J22" s="32" t="s">
        <v>61</v>
      </c>
      <c r="K22" s="29">
        <v>178816612</v>
      </c>
      <c r="L22" s="29">
        <v>949850673</v>
      </c>
      <c r="M22" s="29">
        <v>58768497</v>
      </c>
      <c r="N22" s="32" t="s">
        <v>61</v>
      </c>
      <c r="O22" s="32" t="s">
        <v>61</v>
      </c>
      <c r="P22" s="34">
        <v>6612265068</v>
      </c>
    </row>
    <row r="23" spans="1:17">
      <c r="A23" s="28">
        <v>1998</v>
      </c>
      <c r="B23" s="29">
        <v>3482073100</v>
      </c>
      <c r="C23" s="29">
        <v>130254010</v>
      </c>
      <c r="D23" s="29">
        <v>4998473</v>
      </c>
      <c r="E23" s="29">
        <v>1511973149</v>
      </c>
      <c r="F23" s="29">
        <v>215964874</v>
      </c>
      <c r="G23" s="29">
        <v>517099797</v>
      </c>
      <c r="H23" s="29">
        <v>202061376</v>
      </c>
      <c r="I23" s="29">
        <v>17706880</v>
      </c>
      <c r="J23" s="32" t="s">
        <v>61</v>
      </c>
      <c r="K23" s="29">
        <v>-29065772</v>
      </c>
      <c r="L23" s="29">
        <v>1208525122</v>
      </c>
      <c r="M23" s="29">
        <v>65843182</v>
      </c>
      <c r="N23" s="32" t="s">
        <v>61</v>
      </c>
      <c r="O23" s="32" t="s">
        <v>61</v>
      </c>
      <c r="P23" s="34">
        <v>7327434191</v>
      </c>
    </row>
    <row r="24" spans="1:17">
      <c r="A24" s="28">
        <v>1999</v>
      </c>
      <c r="B24" s="29">
        <v>3462818576</v>
      </c>
      <c r="C24" s="29">
        <v>121182452</v>
      </c>
      <c r="D24" s="29">
        <v>4865858</v>
      </c>
      <c r="E24" s="29">
        <v>1694392391</v>
      </c>
      <c r="F24" s="29">
        <v>207458520</v>
      </c>
      <c r="G24" s="29">
        <v>495882764</v>
      </c>
      <c r="H24" s="29">
        <v>182838297</v>
      </c>
      <c r="I24" s="29">
        <v>15336923</v>
      </c>
      <c r="J24" s="32" t="s">
        <v>61</v>
      </c>
      <c r="K24" s="29">
        <v>-17131405</v>
      </c>
      <c r="L24" s="29">
        <v>680534153</v>
      </c>
      <c r="M24" s="29">
        <v>76087450</v>
      </c>
      <c r="N24" s="32" t="s">
        <v>61</v>
      </c>
      <c r="O24" s="32" t="s">
        <v>61</v>
      </c>
      <c r="P24" s="34">
        <v>6924265979</v>
      </c>
    </row>
    <row r="25" spans="1:17">
      <c r="A25" s="28">
        <v>2000</v>
      </c>
      <c r="B25" s="29">
        <v>4067497543</v>
      </c>
      <c r="C25" s="29">
        <v>118978393</v>
      </c>
      <c r="D25" s="29">
        <v>8240393</v>
      </c>
      <c r="E25" s="29">
        <v>1740587376</v>
      </c>
      <c r="F25" s="29">
        <v>212323121</v>
      </c>
      <c r="G25" s="29">
        <v>463780090</v>
      </c>
      <c r="H25" s="29">
        <v>205339283</v>
      </c>
      <c r="I25" s="29">
        <v>16868201</v>
      </c>
      <c r="J25" s="32" t="s">
        <v>61</v>
      </c>
      <c r="K25" s="29">
        <v>27285923</v>
      </c>
      <c r="L25" s="29">
        <v>655877939</v>
      </c>
      <c r="M25" s="29">
        <v>80748803</v>
      </c>
      <c r="N25" s="32" t="s">
        <v>61</v>
      </c>
      <c r="O25" s="32" t="s">
        <v>61</v>
      </c>
      <c r="P25" s="34">
        <v>7597527065</v>
      </c>
    </row>
    <row r="26" spans="1:17">
      <c r="A26" s="28">
        <v>2001</v>
      </c>
      <c r="B26" s="29">
        <v>4466107374</v>
      </c>
      <c r="C26" s="29">
        <v>126216101</v>
      </c>
      <c r="D26" s="29">
        <v>9878300</v>
      </c>
      <c r="E26" s="29">
        <v>1835028528</v>
      </c>
      <c r="F26" s="29">
        <v>210090518</v>
      </c>
      <c r="G26" s="29">
        <v>419821442</v>
      </c>
      <c r="H26" s="29">
        <v>184828969</v>
      </c>
      <c r="I26" s="29">
        <v>14205595</v>
      </c>
      <c r="J26" s="32" t="s">
        <v>61</v>
      </c>
      <c r="K26" s="29">
        <v>-112387637</v>
      </c>
      <c r="L26" s="29">
        <v>659953696</v>
      </c>
      <c r="M26" s="29">
        <v>74512262</v>
      </c>
      <c r="N26" s="32" t="s">
        <v>61</v>
      </c>
      <c r="O26" s="32" t="s">
        <v>61</v>
      </c>
      <c r="P26" s="34">
        <v>7888255148</v>
      </c>
    </row>
    <row r="27" spans="1:17">
      <c r="A27" s="28">
        <v>2002</v>
      </c>
      <c r="B27" s="29">
        <v>4165300628</v>
      </c>
      <c r="C27" s="29">
        <v>138184002</v>
      </c>
      <c r="D27" s="29">
        <v>10002873</v>
      </c>
      <c r="E27" s="29">
        <v>1829536394</v>
      </c>
      <c r="F27" s="29">
        <v>206500850</v>
      </c>
      <c r="G27" s="29">
        <v>309852041</v>
      </c>
      <c r="H27" s="29">
        <v>160139383</v>
      </c>
      <c r="I27" s="29">
        <v>10843828</v>
      </c>
      <c r="J27" s="32" t="s">
        <v>61</v>
      </c>
      <c r="K27" s="29">
        <v>-158223409</v>
      </c>
      <c r="L27" s="29">
        <v>276041750</v>
      </c>
      <c r="M27" s="29">
        <v>63432562</v>
      </c>
      <c r="N27" s="29">
        <v>23690524</v>
      </c>
      <c r="O27" s="32" t="s">
        <v>61</v>
      </c>
      <c r="P27" s="34">
        <v>7035301426</v>
      </c>
    </row>
    <row r="28" spans="1:17">
      <c r="A28" s="28">
        <v>2003</v>
      </c>
      <c r="B28" s="29">
        <v>4218619427</v>
      </c>
      <c r="C28" s="29">
        <v>210858636</v>
      </c>
      <c r="D28" s="29">
        <v>15015276</v>
      </c>
      <c r="E28" s="29">
        <v>1994311226</v>
      </c>
      <c r="F28" s="29">
        <v>263793950</v>
      </c>
      <c r="G28" s="29">
        <v>411324466</v>
      </c>
      <c r="H28" s="29">
        <v>178466517</v>
      </c>
      <c r="I28" s="29">
        <v>15572731</v>
      </c>
      <c r="J28" s="32" t="s">
        <v>61</v>
      </c>
      <c r="K28" s="29">
        <v>106668314</v>
      </c>
      <c r="L28" s="29">
        <v>220694716</v>
      </c>
      <c r="M28" s="29">
        <v>75076037</v>
      </c>
      <c r="N28" s="29">
        <v>29577596</v>
      </c>
      <c r="O28" s="32" t="s">
        <v>61</v>
      </c>
      <c r="P28" s="34">
        <v>7739978892</v>
      </c>
    </row>
    <row r="29" spans="1:17">
      <c r="A29" s="28">
        <v>2004</v>
      </c>
      <c r="B29" s="29">
        <v>4595705500</v>
      </c>
      <c r="C29" s="29">
        <v>241035086</v>
      </c>
      <c r="D29" s="29">
        <v>27337575</v>
      </c>
      <c r="E29" s="29">
        <v>2407988925</v>
      </c>
      <c r="F29" s="29">
        <v>310250591</v>
      </c>
      <c r="G29" s="29">
        <v>445418505</v>
      </c>
      <c r="H29" s="29">
        <v>262466390</v>
      </c>
      <c r="I29" s="29">
        <v>21004451</v>
      </c>
      <c r="J29" s="32" t="s">
        <v>61</v>
      </c>
      <c r="K29" s="29">
        <v>107204138</v>
      </c>
      <c r="L29" s="29">
        <v>675159860</v>
      </c>
      <c r="M29" s="29">
        <v>97647200</v>
      </c>
      <c r="N29" s="29">
        <v>40270372</v>
      </c>
      <c r="O29" s="32" t="s">
        <v>61</v>
      </c>
      <c r="P29" s="34">
        <v>9231488593</v>
      </c>
    </row>
    <row r="30" spans="1:17">
      <c r="A30" s="28">
        <v>2005</v>
      </c>
      <c r="B30" s="29">
        <v>4900421586</v>
      </c>
      <c r="C30" s="29">
        <v>288728744</v>
      </c>
      <c r="D30" s="29">
        <v>34252694</v>
      </c>
      <c r="E30" s="29">
        <v>2704792480</v>
      </c>
      <c r="F30" s="29">
        <v>351702685</v>
      </c>
      <c r="G30" s="29">
        <v>532053243</v>
      </c>
      <c r="H30" s="29">
        <v>307772909</v>
      </c>
      <c r="I30" s="29">
        <v>23128985</v>
      </c>
      <c r="J30" s="32" t="s">
        <v>61</v>
      </c>
      <c r="K30" s="29">
        <v>8873798</v>
      </c>
      <c r="L30" s="29">
        <v>976905991</v>
      </c>
      <c r="M30" s="29">
        <v>119331373</v>
      </c>
      <c r="N30" s="29">
        <v>16495640</v>
      </c>
      <c r="O30" s="32" t="s">
        <v>61</v>
      </c>
      <c r="P30" s="34">
        <f>+SUM(B30:O30)</f>
        <v>10264460128</v>
      </c>
    </row>
    <row r="31" spans="1:17">
      <c r="A31" s="28">
        <v>2006</v>
      </c>
      <c r="B31" s="29">
        <v>5369896579</v>
      </c>
      <c r="C31" s="29">
        <v>272290707</v>
      </c>
      <c r="D31" s="29">
        <v>48080154</v>
      </c>
      <c r="E31" s="29">
        <v>2915719310</v>
      </c>
      <c r="F31" s="29">
        <v>338820587</v>
      </c>
      <c r="G31" s="29">
        <v>635333292</v>
      </c>
      <c r="H31" s="29">
        <v>351677599</v>
      </c>
      <c r="I31" s="29">
        <v>25198139</v>
      </c>
      <c r="J31" s="32" t="s">
        <v>61</v>
      </c>
      <c r="K31" s="29">
        <v>30853907</v>
      </c>
      <c r="L31" s="29">
        <v>1019708689</v>
      </c>
      <c r="M31" s="29">
        <v>132940051</v>
      </c>
      <c r="N31" s="29">
        <v>12700</v>
      </c>
      <c r="O31" s="32" t="s">
        <v>61</v>
      </c>
      <c r="P31" s="34">
        <v>11184641486</v>
      </c>
    </row>
    <row r="32" spans="1:17">
      <c r="A32" s="28">
        <v>2007</v>
      </c>
      <c r="B32" s="29">
        <v>5693944952</v>
      </c>
      <c r="C32" s="29">
        <v>305575146</v>
      </c>
      <c r="D32" s="29">
        <v>67604469</v>
      </c>
      <c r="E32" s="29">
        <v>3084721535</v>
      </c>
      <c r="F32" s="29">
        <v>414982753</v>
      </c>
      <c r="G32" s="29">
        <v>804155720</v>
      </c>
      <c r="H32" s="29">
        <v>371952726</v>
      </c>
      <c r="I32" s="29">
        <v>33123489</v>
      </c>
      <c r="J32" s="32" t="s">
        <v>61</v>
      </c>
      <c r="K32" s="29">
        <v>-249826176</v>
      </c>
      <c r="L32" s="29">
        <v>1333289831</v>
      </c>
      <c r="M32" s="29">
        <v>153318782</v>
      </c>
      <c r="N32" s="32" t="s">
        <v>61</v>
      </c>
      <c r="O32" s="32" t="s">
        <v>61</v>
      </c>
      <c r="P32" s="34">
        <v>12012843227</v>
      </c>
      <c r="Q32" s="18"/>
    </row>
    <row r="33" spans="1:17">
      <c r="A33" s="28">
        <v>2008</v>
      </c>
      <c r="B33" s="29">
        <v>4436864807</v>
      </c>
      <c r="C33" s="29">
        <v>343225998</v>
      </c>
      <c r="D33" s="29">
        <v>18068829</v>
      </c>
      <c r="E33" s="29">
        <v>2948212154</v>
      </c>
      <c r="F33" s="29">
        <v>485475875</v>
      </c>
      <c r="G33" s="29">
        <v>989972767</v>
      </c>
      <c r="H33" s="29">
        <v>401840686</v>
      </c>
      <c r="I33" s="29">
        <v>47885066</v>
      </c>
      <c r="J33" s="32" t="s">
        <v>61</v>
      </c>
      <c r="K33" s="32">
        <v>-293500376</v>
      </c>
      <c r="L33" s="29">
        <v>1615760576</v>
      </c>
      <c r="M33" s="29">
        <v>149013325</v>
      </c>
      <c r="N33" s="32" t="s">
        <v>61</v>
      </c>
      <c r="O33" s="32" t="s">
        <v>61</v>
      </c>
      <c r="P33" s="34">
        <v>11142819707</v>
      </c>
      <c r="Q33" s="13"/>
    </row>
    <row r="34" spans="1:17">
      <c r="A34" s="28">
        <v>2009</v>
      </c>
      <c r="B34" s="29">
        <v>5461944271</v>
      </c>
      <c r="C34" s="29">
        <v>353685033</v>
      </c>
      <c r="D34" s="29">
        <v>2058683</v>
      </c>
      <c r="E34" s="29">
        <v>3247972604</v>
      </c>
      <c r="F34" s="29">
        <v>604406411</v>
      </c>
      <c r="G34" s="29">
        <v>1239959031</v>
      </c>
      <c r="H34" s="29">
        <v>480312497</v>
      </c>
      <c r="I34" s="29">
        <v>52320201</v>
      </c>
      <c r="J34" s="32" t="s">
        <v>61</v>
      </c>
      <c r="K34" s="32">
        <v>-375108337</v>
      </c>
      <c r="L34" s="29">
        <v>1662403591</v>
      </c>
      <c r="M34" s="29">
        <v>167798108</v>
      </c>
      <c r="N34" s="32" t="s">
        <v>61</v>
      </c>
      <c r="O34" s="32" t="s">
        <v>61</v>
      </c>
      <c r="P34" s="34">
        <v>12897752093</v>
      </c>
      <c r="Q34" s="13"/>
    </row>
    <row r="35" spans="1:17">
      <c r="A35" s="28">
        <v>2010</v>
      </c>
      <c r="B35" s="29">
        <v>6551247423</v>
      </c>
      <c r="C35" s="29">
        <v>390428455</v>
      </c>
      <c r="D35" s="32" t="s">
        <v>61</v>
      </c>
      <c r="E35" s="29">
        <v>4236457919</v>
      </c>
      <c r="F35" s="29">
        <v>561629324</v>
      </c>
      <c r="G35" s="29">
        <v>1172086858</v>
      </c>
      <c r="H35" s="29">
        <v>602313883</v>
      </c>
      <c r="I35" s="29">
        <v>40058232</v>
      </c>
      <c r="J35" s="32" t="s">
        <v>61</v>
      </c>
      <c r="K35" s="32">
        <v>-136114595</v>
      </c>
      <c r="L35" s="29">
        <v>2289493130</v>
      </c>
      <c r="M35" s="29">
        <v>242963541</v>
      </c>
      <c r="N35" s="32" t="s">
        <v>61</v>
      </c>
      <c r="O35" s="32" t="s">
        <v>61</v>
      </c>
      <c r="P35" s="34">
        <v>15950564170</v>
      </c>
      <c r="Q35" s="13"/>
    </row>
    <row r="36" spans="1:17">
      <c r="A36" s="28">
        <v>2011</v>
      </c>
      <c r="B36" s="29">
        <v>8446673542</v>
      </c>
      <c r="C36" s="29">
        <v>419739973</v>
      </c>
      <c r="D36" s="32" t="s">
        <v>61</v>
      </c>
      <c r="E36" s="29">
        <v>4925008999</v>
      </c>
      <c r="F36" s="29">
        <v>583431637</v>
      </c>
      <c r="G36" s="29">
        <v>1451329367</v>
      </c>
      <c r="H36" s="29">
        <v>895459017</v>
      </c>
      <c r="I36" s="29">
        <v>38401269</v>
      </c>
      <c r="J36" s="32" t="s">
        <v>61</v>
      </c>
      <c r="K36" s="32">
        <v>-852423748</v>
      </c>
      <c r="L36" s="29">
        <v>2709953378</v>
      </c>
      <c r="M36" s="29">
        <v>245048928</v>
      </c>
      <c r="N36" s="32" t="s">
        <v>61</v>
      </c>
      <c r="O36" s="32" t="s">
        <v>61</v>
      </c>
      <c r="P36" s="34">
        <v>18862622362</v>
      </c>
      <c r="Q36" s="13"/>
    </row>
    <row r="37" spans="1:17">
      <c r="A37" s="28">
        <v>2012</v>
      </c>
      <c r="B37" s="29">
        <v>9146524520</v>
      </c>
      <c r="C37" s="29">
        <v>480101843</v>
      </c>
      <c r="D37" s="32" t="s">
        <v>61</v>
      </c>
      <c r="E37" s="29">
        <v>4767592914</v>
      </c>
      <c r="F37" s="29">
        <v>765076877</v>
      </c>
      <c r="G37" s="29">
        <v>1518356593</v>
      </c>
      <c r="H37" s="29">
        <v>895188537</v>
      </c>
      <c r="I37" s="29">
        <v>34843034</v>
      </c>
      <c r="J37" s="32" t="s">
        <v>61</v>
      </c>
      <c r="K37" s="32">
        <v>-139912825</v>
      </c>
      <c r="L37" s="29">
        <v>3025417834</v>
      </c>
      <c r="M37" s="29">
        <v>275399604</v>
      </c>
      <c r="N37" s="32" t="s">
        <v>61</v>
      </c>
      <c r="O37" s="32" t="s">
        <v>61</v>
      </c>
      <c r="P37" s="34">
        <v>20768588931</v>
      </c>
      <c r="Q37" s="13"/>
    </row>
    <row r="38" spans="1:17">
      <c r="A38" s="28">
        <v>2013</v>
      </c>
      <c r="B38" s="29">
        <v>10268608781</v>
      </c>
      <c r="C38" s="29">
        <v>489181000</v>
      </c>
      <c r="D38" s="32" t="s">
        <v>61</v>
      </c>
      <c r="E38" s="29">
        <v>4755456862</v>
      </c>
      <c r="F38" s="29">
        <v>811317271</v>
      </c>
      <c r="G38" s="29">
        <v>1718479355</v>
      </c>
      <c r="H38" s="29">
        <v>1024093995</v>
      </c>
      <c r="I38" s="29">
        <v>29159796</v>
      </c>
      <c r="J38" s="32" t="s">
        <v>61</v>
      </c>
      <c r="K38" s="32">
        <v>17534457</v>
      </c>
      <c r="L38" s="29">
        <v>3388235237</v>
      </c>
      <c r="M38" s="29">
        <v>182783001</v>
      </c>
      <c r="N38" s="32" t="s">
        <v>61</v>
      </c>
      <c r="O38" s="32" t="s">
        <v>61</v>
      </c>
      <c r="P38" s="34">
        <v>22684849755</v>
      </c>
      <c r="Q38" s="13"/>
    </row>
    <row r="39" spans="1:17">
      <c r="A39" s="28">
        <v>2014</v>
      </c>
      <c r="B39" s="29">
        <v>11816453488</v>
      </c>
      <c r="C39" s="29">
        <v>518666514</v>
      </c>
      <c r="D39" s="32">
        <v>0</v>
      </c>
      <c r="E39" s="29">
        <v>4913405295</v>
      </c>
      <c r="F39" s="29">
        <v>882564367</v>
      </c>
      <c r="G39" s="29">
        <v>1926123592</v>
      </c>
      <c r="H39" s="29">
        <v>1034623802</v>
      </c>
      <c r="I39" s="29">
        <v>35239101</v>
      </c>
      <c r="J39" s="32" t="s">
        <v>61</v>
      </c>
      <c r="K39" s="32">
        <v>397745596</v>
      </c>
      <c r="L39" s="29">
        <v>3924179897</v>
      </c>
      <c r="M39" s="29">
        <v>177431609</v>
      </c>
      <c r="N39" s="32" t="s">
        <v>61</v>
      </c>
      <c r="O39" s="32" t="s">
        <v>61</v>
      </c>
      <c r="P39" s="34">
        <v>25626433261</v>
      </c>
    </row>
    <row r="40" spans="1:17">
      <c r="A40" s="28">
        <v>2015</v>
      </c>
      <c r="B40" s="29">
        <v>14096455358</v>
      </c>
      <c r="C40" s="29">
        <v>524539274</v>
      </c>
      <c r="D40" s="32">
        <v>0</v>
      </c>
      <c r="E40" s="29">
        <v>5777597042</v>
      </c>
      <c r="F40" s="29">
        <v>789182637</v>
      </c>
      <c r="G40" s="29">
        <v>2131207384</v>
      </c>
      <c r="H40" s="29">
        <v>1101899865</v>
      </c>
      <c r="I40" s="29">
        <v>21510726</v>
      </c>
      <c r="J40" s="32" t="s">
        <v>61</v>
      </c>
      <c r="K40" s="32">
        <v>312330326</v>
      </c>
      <c r="L40" s="29">
        <v>4017270266</v>
      </c>
      <c r="M40" s="29">
        <v>202017571</v>
      </c>
      <c r="N40" s="32" t="s">
        <v>61</v>
      </c>
      <c r="O40" s="32" t="s">
        <v>61</v>
      </c>
      <c r="P40" s="34">
        <v>28974010449</v>
      </c>
    </row>
    <row r="41" spans="1:17">
      <c r="A41" s="28">
        <v>2016</v>
      </c>
      <c r="B41" s="29">
        <v>15222304016</v>
      </c>
      <c r="C41" s="29">
        <v>558680562</v>
      </c>
      <c r="D41" s="32">
        <v>0</v>
      </c>
      <c r="E41" s="29">
        <v>6144145595</v>
      </c>
      <c r="F41" s="29">
        <v>774014788</v>
      </c>
      <c r="G41" s="29">
        <v>2330154521</v>
      </c>
      <c r="H41" s="29">
        <v>1109295027</v>
      </c>
      <c r="I41" s="29">
        <v>23629929</v>
      </c>
      <c r="J41" s="32" t="s">
        <v>61</v>
      </c>
      <c r="K41" s="32">
        <v>-61846022</v>
      </c>
      <c r="L41" s="29">
        <v>3960146852</v>
      </c>
      <c r="M41" s="29">
        <v>240992420</v>
      </c>
      <c r="N41" s="32" t="s">
        <v>61</v>
      </c>
      <c r="O41" s="32" t="s">
        <v>61</v>
      </c>
      <c r="P41" s="34">
        <v>30301517688</v>
      </c>
    </row>
    <row r="42" spans="1:17">
      <c r="A42" s="28">
        <v>2017</v>
      </c>
      <c r="B42" s="29">
        <v>17128689597</v>
      </c>
      <c r="C42" s="29">
        <v>622748815</v>
      </c>
      <c r="D42" s="32">
        <v>0</v>
      </c>
      <c r="E42" s="29">
        <v>6994739007</v>
      </c>
      <c r="F42" s="29">
        <v>766469380</v>
      </c>
      <c r="G42" s="29">
        <v>2546794828</v>
      </c>
      <c r="H42" s="29">
        <v>1357052457</v>
      </c>
      <c r="I42" s="29">
        <v>36849275</v>
      </c>
      <c r="J42" s="32">
        <v>0</v>
      </c>
      <c r="K42" s="32">
        <v>1371518596</v>
      </c>
      <c r="L42" s="29">
        <v>4312607841</v>
      </c>
      <c r="M42" s="29">
        <v>271958092</v>
      </c>
      <c r="N42" s="32">
        <v>0</v>
      </c>
      <c r="O42" s="32">
        <v>0</v>
      </c>
      <c r="P42" s="34">
        <v>35409427888</v>
      </c>
    </row>
    <row r="48" spans="1:17">
      <c r="P48" s="34"/>
    </row>
    <row r="49" spans="1:1">
      <c r="A49" s="15" t="s">
        <v>62</v>
      </c>
    </row>
    <row r="50" spans="1:1">
      <c r="A50" s="15" t="s">
        <v>63</v>
      </c>
    </row>
  </sheetData>
  <phoneticPr fontId="0" type="noConversion"/>
  <pageMargins left="0.75" right="0.75" top="1" bottom="1" header="0" footer="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I43"/>
  <sheetViews>
    <sheetView workbookViewId="0">
      <pane ySplit="6" topLeftCell="A28" activePane="bottomLeft" state="frozen"/>
      <selection pane="bottomLeft" activeCell="A5" sqref="A5"/>
    </sheetView>
  </sheetViews>
  <sheetFormatPr baseColWidth="10" defaultRowHeight="12.75"/>
  <cols>
    <col min="1" max="1" width="11.42578125" style="6"/>
    <col min="2" max="2" width="15.28515625" style="6" customWidth="1"/>
    <col min="3" max="16384" width="11.42578125" style="6"/>
  </cols>
  <sheetData>
    <row r="1" spans="1:9" s="3" customFormat="1">
      <c r="A1" s="1" t="s">
        <v>64</v>
      </c>
      <c r="B1" s="1"/>
      <c r="C1" s="1"/>
      <c r="D1" s="1"/>
      <c r="E1" s="1"/>
      <c r="F1" s="1"/>
      <c r="G1" s="1"/>
      <c r="H1" s="1"/>
      <c r="I1" s="2"/>
    </row>
    <row r="2" spans="1:9" s="3" customFormat="1">
      <c r="A2" s="3" t="s">
        <v>394</v>
      </c>
    </row>
    <row r="3" spans="1:9">
      <c r="A3" s="3" t="s">
        <v>25</v>
      </c>
      <c r="B3" s="4"/>
      <c r="C3" s="5"/>
      <c r="D3" s="4"/>
      <c r="E3" s="4"/>
      <c r="F3" s="4"/>
    </row>
    <row r="4" spans="1:9">
      <c r="A4" s="233" t="s">
        <v>413</v>
      </c>
      <c r="B4" s="4"/>
      <c r="C4" s="5"/>
      <c r="D4" s="4"/>
      <c r="E4" s="4"/>
      <c r="F4" s="4"/>
    </row>
    <row r="5" spans="1:9">
      <c r="A5" s="4"/>
      <c r="B5" s="4"/>
      <c r="C5" s="5"/>
      <c r="D5" s="4"/>
      <c r="E5" s="4"/>
      <c r="F5" s="4"/>
    </row>
    <row r="6" spans="1:9">
      <c r="A6" s="9" t="s">
        <v>26</v>
      </c>
      <c r="B6" s="9" t="s">
        <v>27</v>
      </c>
      <c r="D6" s="9"/>
      <c r="E6" s="35"/>
      <c r="F6" s="4"/>
    </row>
    <row r="7" spans="1:9">
      <c r="A7" s="12">
        <v>1991</v>
      </c>
      <c r="B7" s="22">
        <v>15215440</v>
      </c>
      <c r="D7" s="14"/>
    </row>
    <row r="8" spans="1:9">
      <c r="A8" s="12">
        <v>1992</v>
      </c>
      <c r="B8" s="22">
        <v>30057917</v>
      </c>
      <c r="D8" s="14"/>
    </row>
    <row r="9" spans="1:9">
      <c r="A9" s="12">
        <v>1993</v>
      </c>
      <c r="B9" s="22">
        <v>50758010</v>
      </c>
      <c r="D9" s="14"/>
    </row>
    <row r="10" spans="1:9">
      <c r="A10" s="12">
        <v>1994</v>
      </c>
      <c r="B10" s="22">
        <v>87695278</v>
      </c>
      <c r="D10" s="14"/>
    </row>
    <row r="11" spans="1:9">
      <c r="A11" s="12">
        <v>1995</v>
      </c>
      <c r="B11" s="22">
        <v>126505203</v>
      </c>
      <c r="D11" s="14"/>
    </row>
    <row r="12" spans="1:9">
      <c r="A12" s="12">
        <v>1996</v>
      </c>
      <c r="B12" s="22">
        <v>195197915</v>
      </c>
      <c r="D12" s="14"/>
    </row>
    <row r="13" spans="1:9">
      <c r="A13" s="12">
        <v>1997</v>
      </c>
      <c r="B13" s="22">
        <v>251193400</v>
      </c>
      <c r="D13" s="14"/>
    </row>
    <row r="14" spans="1:9">
      <c r="A14" s="12">
        <v>1998</v>
      </c>
      <c r="B14" s="22">
        <v>290608943</v>
      </c>
      <c r="D14" s="14"/>
    </row>
    <row r="15" spans="1:9">
      <c r="A15" s="12">
        <v>1999</v>
      </c>
      <c r="B15" s="22">
        <v>301636707</v>
      </c>
      <c r="D15" s="14"/>
    </row>
    <row r="16" spans="1:9">
      <c r="A16" s="12">
        <v>2000</v>
      </c>
      <c r="B16" s="22">
        <v>295519185</v>
      </c>
      <c r="D16" s="14"/>
    </row>
    <row r="17" spans="1:6">
      <c r="A17" s="12">
        <v>2001</v>
      </c>
      <c r="B17" s="22">
        <v>283682782</v>
      </c>
      <c r="D17" s="14"/>
    </row>
    <row r="18" spans="1:6">
      <c r="A18" s="12">
        <v>2002</v>
      </c>
      <c r="B18" s="22">
        <v>238543921</v>
      </c>
      <c r="D18" s="14"/>
    </row>
    <row r="19" spans="1:6">
      <c r="A19" s="12">
        <v>2003</v>
      </c>
      <c r="B19" s="22">
        <v>275651562</v>
      </c>
      <c r="D19" s="14"/>
    </row>
    <row r="20" spans="1:6">
      <c r="A20" s="12">
        <v>2004</v>
      </c>
      <c r="B20" s="22">
        <v>347575294</v>
      </c>
      <c r="D20" s="14"/>
    </row>
    <row r="21" spans="1:6">
      <c r="A21" s="12">
        <v>2005</v>
      </c>
      <c r="B21" s="22">
        <v>457134368</v>
      </c>
      <c r="E21" s="36"/>
      <c r="F21" s="36"/>
    </row>
    <row r="22" spans="1:6">
      <c r="A22" s="12">
        <v>2006</v>
      </c>
      <c r="B22" s="22">
        <v>474144982</v>
      </c>
      <c r="E22" s="37"/>
      <c r="F22" s="36"/>
    </row>
    <row r="23" spans="1:6">
      <c r="A23" s="12">
        <v>2007</v>
      </c>
      <c r="B23" s="22">
        <v>562607954</v>
      </c>
      <c r="E23" s="37"/>
      <c r="F23" s="36"/>
    </row>
    <row r="24" spans="1:6">
      <c r="A24" s="12">
        <v>2008</v>
      </c>
      <c r="B24" s="22">
        <v>573177637.64999998</v>
      </c>
      <c r="E24" s="37"/>
      <c r="F24" s="36"/>
    </row>
    <row r="25" spans="1:6">
      <c r="A25" s="12">
        <v>2009</v>
      </c>
      <c r="B25" s="22">
        <v>595774925.95000005</v>
      </c>
      <c r="C25" s="36"/>
      <c r="D25" s="38"/>
      <c r="E25" s="36"/>
      <c r="F25" s="36"/>
    </row>
    <row r="26" spans="1:6">
      <c r="A26" s="12">
        <v>2010</v>
      </c>
      <c r="B26" s="22">
        <v>586339058.60000002</v>
      </c>
      <c r="C26" s="36"/>
      <c r="D26" s="38"/>
      <c r="E26" s="36"/>
      <c r="F26" s="36"/>
    </row>
    <row r="27" spans="1:6">
      <c r="A27" s="12">
        <v>2011</v>
      </c>
      <c r="B27" s="22">
        <v>600294441.61000001</v>
      </c>
      <c r="C27" s="36"/>
      <c r="D27" s="38"/>
      <c r="E27" s="36"/>
      <c r="F27" s="36"/>
    </row>
    <row r="28" spans="1:6">
      <c r="A28" s="12">
        <v>2012</v>
      </c>
      <c r="B28" s="22">
        <v>630751834</v>
      </c>
      <c r="C28" s="36"/>
      <c r="D28" s="38"/>
      <c r="E28" s="36"/>
      <c r="F28" s="36"/>
    </row>
    <row r="29" spans="1:6">
      <c r="A29" s="12">
        <v>2013</v>
      </c>
      <c r="B29" s="22">
        <v>686254870.50999999</v>
      </c>
      <c r="C29" s="36"/>
      <c r="D29" s="38"/>
      <c r="E29" s="36"/>
      <c r="F29" s="36"/>
    </row>
    <row r="30" spans="1:6">
      <c r="A30" s="12">
        <v>2014</v>
      </c>
      <c r="B30" s="22">
        <v>741220445.82000005</v>
      </c>
      <c r="C30" s="36"/>
      <c r="D30" s="38"/>
      <c r="E30" s="36"/>
      <c r="F30" s="36"/>
    </row>
    <row r="31" spans="1:6">
      <c r="A31" s="12">
        <v>2015</v>
      </c>
      <c r="B31" s="22">
        <v>796190574.31000006</v>
      </c>
      <c r="C31" s="36"/>
      <c r="D31" s="38"/>
      <c r="E31" s="36"/>
      <c r="F31" s="36"/>
    </row>
    <row r="32" spans="1:6">
      <c r="A32" s="12">
        <v>2016</v>
      </c>
      <c r="B32" s="22">
        <v>850092176</v>
      </c>
      <c r="C32" s="36"/>
      <c r="D32" s="38"/>
      <c r="E32" s="36"/>
      <c r="F32" s="36"/>
    </row>
    <row r="33" spans="1:6">
      <c r="A33" s="12">
        <v>2017</v>
      </c>
      <c r="B33" s="22">
        <v>924787073.99999988</v>
      </c>
      <c r="C33" s="36"/>
      <c r="D33" s="38"/>
      <c r="E33" s="36"/>
      <c r="F33" s="36"/>
    </row>
    <row r="34" spans="1:6">
      <c r="A34" s="12"/>
      <c r="B34" s="22"/>
      <c r="C34" s="36"/>
      <c r="D34" s="38"/>
      <c r="E34" s="36"/>
      <c r="F34" s="36"/>
    </row>
    <row r="35" spans="1:6">
      <c r="A35" s="12"/>
      <c r="B35" s="22"/>
      <c r="C35" s="36"/>
      <c r="D35" s="38"/>
      <c r="E35" s="36"/>
      <c r="F35" s="36"/>
    </row>
    <row r="36" spans="1:6">
      <c r="A36" s="12"/>
      <c r="B36" s="22"/>
      <c r="C36" s="36"/>
      <c r="D36" s="38"/>
      <c r="E36" s="36"/>
      <c r="F36" s="36"/>
    </row>
    <row r="37" spans="1:6">
      <c r="A37" s="12"/>
      <c r="B37" s="22"/>
      <c r="C37" s="36"/>
      <c r="D37" s="38"/>
      <c r="E37" s="36"/>
      <c r="F37" s="36"/>
    </row>
    <row r="38" spans="1:6">
      <c r="A38" s="12"/>
      <c r="B38" s="22"/>
      <c r="C38" s="36"/>
      <c r="D38" s="38"/>
      <c r="E38" s="36"/>
      <c r="F38" s="36"/>
    </row>
    <row r="39" spans="1:6">
      <c r="A39" s="12"/>
      <c r="B39" s="22"/>
      <c r="C39" s="36"/>
      <c r="D39" s="38"/>
      <c r="E39" s="36"/>
      <c r="F39" s="36"/>
    </row>
    <row r="40" spans="1:6">
      <c r="A40" s="39" t="s">
        <v>65</v>
      </c>
      <c r="B40" s="36" t="s">
        <v>66</v>
      </c>
      <c r="C40" s="40"/>
      <c r="D40" s="40"/>
    </row>
    <row r="41" spans="1:6">
      <c r="A41" s="39"/>
      <c r="B41" s="36" t="s">
        <v>67</v>
      </c>
      <c r="C41" s="40"/>
      <c r="D41" s="40"/>
    </row>
    <row r="42" spans="1:6">
      <c r="A42" s="39"/>
      <c r="B42" s="36" t="s">
        <v>68</v>
      </c>
      <c r="C42" s="40"/>
      <c r="D42" s="40"/>
    </row>
    <row r="43" spans="1:6">
      <c r="A43" s="39"/>
      <c r="B43" s="36" t="s">
        <v>69</v>
      </c>
      <c r="C43" s="40"/>
      <c r="D43" s="40"/>
    </row>
  </sheetData>
  <phoneticPr fontId="0" type="noConversion"/>
  <pageMargins left="0.75" right="0.75" top="1" bottom="1" header="0" footer="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I34"/>
  <sheetViews>
    <sheetView workbookViewId="0">
      <pane ySplit="6" topLeftCell="A25" activePane="bottomLeft" state="frozen"/>
      <selection pane="bottomLeft" activeCell="A5" sqref="A5"/>
    </sheetView>
  </sheetViews>
  <sheetFormatPr baseColWidth="10" defaultRowHeight="12.75"/>
  <cols>
    <col min="1" max="16384" width="11.42578125" style="6"/>
  </cols>
  <sheetData>
    <row r="1" spans="1:9" s="3" customFormat="1">
      <c r="A1" s="1" t="s">
        <v>70</v>
      </c>
      <c r="B1" s="1"/>
      <c r="C1" s="1"/>
      <c r="D1" s="1"/>
      <c r="E1" s="1"/>
      <c r="F1" s="1"/>
      <c r="G1" s="1"/>
      <c r="H1" s="1"/>
      <c r="I1" s="1"/>
    </row>
    <row r="2" spans="1:9" s="3" customFormat="1">
      <c r="A2" s="3" t="s">
        <v>393</v>
      </c>
    </row>
    <row r="3" spans="1:9">
      <c r="A3" s="3" t="s">
        <v>25</v>
      </c>
      <c r="B3" s="4"/>
      <c r="C3" s="5"/>
      <c r="D3" s="4"/>
      <c r="E3" s="4"/>
      <c r="F3" s="4"/>
    </row>
    <row r="4" spans="1:9">
      <c r="A4" s="233" t="s">
        <v>413</v>
      </c>
      <c r="B4" s="4"/>
      <c r="C4" s="5"/>
      <c r="D4" s="4"/>
      <c r="E4" s="4"/>
      <c r="F4" s="4"/>
    </row>
    <row r="5" spans="1:9">
      <c r="A5" s="4"/>
      <c r="B5" s="4"/>
      <c r="C5" s="5"/>
      <c r="D5" s="4"/>
      <c r="E5" s="4"/>
      <c r="F5" s="4"/>
    </row>
    <row r="6" spans="1:9">
      <c r="A6" s="9" t="s">
        <v>26</v>
      </c>
      <c r="B6" s="9" t="s">
        <v>27</v>
      </c>
      <c r="D6" s="9"/>
      <c r="E6" s="35"/>
      <c r="F6" s="4"/>
    </row>
    <row r="7" spans="1:9">
      <c r="A7" s="12">
        <v>1990</v>
      </c>
      <c r="B7" s="22">
        <v>2677529</v>
      </c>
      <c r="D7" s="9"/>
      <c r="E7" s="35"/>
      <c r="F7" s="4"/>
    </row>
    <row r="8" spans="1:9">
      <c r="A8" s="12">
        <v>1991</v>
      </c>
      <c r="B8" s="22">
        <v>4479016</v>
      </c>
      <c r="D8" s="14"/>
    </row>
    <row r="9" spans="1:9">
      <c r="A9" s="12">
        <v>1992</v>
      </c>
      <c r="B9" s="22">
        <v>7217398</v>
      </c>
      <c r="D9" s="14"/>
    </row>
    <row r="10" spans="1:9">
      <c r="A10" s="12">
        <v>1993</v>
      </c>
      <c r="B10" s="22">
        <v>12837495</v>
      </c>
      <c r="D10" s="14"/>
    </row>
    <row r="11" spans="1:9">
      <c r="A11" s="12">
        <v>1994</v>
      </c>
      <c r="B11" s="22">
        <v>16833906</v>
      </c>
      <c r="D11" s="14"/>
    </row>
    <row r="12" spans="1:9">
      <c r="A12" s="12">
        <v>1995</v>
      </c>
      <c r="B12" s="22">
        <v>26285512</v>
      </c>
      <c r="D12" s="14"/>
    </row>
    <row r="13" spans="1:9">
      <c r="A13" s="12">
        <v>1996</v>
      </c>
      <c r="B13" s="22">
        <v>44205704</v>
      </c>
      <c r="D13" s="14"/>
    </row>
    <row r="14" spans="1:9">
      <c r="A14" s="12">
        <v>1997</v>
      </c>
      <c r="B14" s="22">
        <v>55343601</v>
      </c>
      <c r="D14" s="14"/>
    </row>
    <row r="15" spans="1:9">
      <c r="A15" s="12">
        <v>1998</v>
      </c>
      <c r="B15" s="22">
        <v>72222402</v>
      </c>
      <c r="D15" s="14"/>
    </row>
    <row r="16" spans="1:9">
      <c r="A16" s="12">
        <v>1999</v>
      </c>
      <c r="B16" s="22">
        <v>68028302</v>
      </c>
      <c r="D16" s="14"/>
    </row>
    <row r="17" spans="1:6">
      <c r="A17" s="12">
        <v>2000</v>
      </c>
      <c r="B17" s="22">
        <v>76447141</v>
      </c>
      <c r="D17" s="14"/>
    </row>
    <row r="18" spans="1:6">
      <c r="A18" s="12">
        <v>2001</v>
      </c>
      <c r="B18" s="22">
        <v>99336299</v>
      </c>
      <c r="D18" s="14"/>
    </row>
    <row r="19" spans="1:6">
      <c r="A19" s="12">
        <v>2002</v>
      </c>
      <c r="B19" s="22">
        <v>209590246</v>
      </c>
      <c r="D19" s="14"/>
    </row>
    <row r="20" spans="1:6">
      <c r="A20" s="12">
        <v>2003</v>
      </c>
      <c r="B20" s="22">
        <v>312443394</v>
      </c>
      <c r="D20" s="14"/>
    </row>
    <row r="21" spans="1:6">
      <c r="A21" s="12">
        <v>2004</v>
      </c>
      <c r="B21" s="22">
        <v>335075696</v>
      </c>
      <c r="D21" s="14"/>
    </row>
    <row r="22" spans="1:6">
      <c r="A22" s="12">
        <v>2005</v>
      </c>
      <c r="B22" s="22">
        <v>298075953</v>
      </c>
      <c r="E22" s="36"/>
      <c r="F22" s="36"/>
    </row>
    <row r="23" spans="1:6">
      <c r="A23" s="12">
        <v>2006</v>
      </c>
      <c r="B23" s="22">
        <v>330617740</v>
      </c>
      <c r="E23" s="37"/>
      <c r="F23" s="36"/>
    </row>
    <row r="24" spans="1:6">
      <c r="A24" s="12">
        <v>2007</v>
      </c>
      <c r="B24" s="22">
        <v>336185599</v>
      </c>
      <c r="E24" s="37"/>
      <c r="F24" s="36"/>
    </row>
    <row r="25" spans="1:6">
      <c r="A25" s="12">
        <v>2008</v>
      </c>
      <c r="B25" s="22">
        <v>362105973</v>
      </c>
      <c r="E25" s="37"/>
      <c r="F25" s="36"/>
    </row>
    <row r="26" spans="1:6">
      <c r="A26" s="12">
        <v>2009</v>
      </c>
      <c r="B26" s="22">
        <v>455500805</v>
      </c>
    </row>
    <row r="27" spans="1:6">
      <c r="A27" s="12">
        <v>2010</v>
      </c>
      <c r="B27" s="22">
        <v>365996449</v>
      </c>
    </row>
    <row r="28" spans="1:6">
      <c r="A28" s="12">
        <v>2011</v>
      </c>
      <c r="B28" s="22">
        <v>409638703</v>
      </c>
    </row>
    <row r="29" spans="1:6">
      <c r="A29" s="12">
        <v>2012</v>
      </c>
      <c r="B29" s="22">
        <v>452610672</v>
      </c>
    </row>
    <row r="30" spans="1:6">
      <c r="A30" s="12">
        <v>2013</v>
      </c>
      <c r="B30" s="22">
        <v>469557390</v>
      </c>
    </row>
    <row r="31" spans="1:6">
      <c r="A31" s="12">
        <v>2014</v>
      </c>
      <c r="B31" s="22">
        <v>691049412</v>
      </c>
    </row>
    <row r="32" spans="1:6">
      <c r="A32" s="12">
        <v>2015</v>
      </c>
      <c r="B32" s="22">
        <v>763171175</v>
      </c>
    </row>
    <row r="33" spans="1:2">
      <c r="A33" s="12">
        <v>2016</v>
      </c>
      <c r="B33" s="22">
        <v>844823205</v>
      </c>
    </row>
    <row r="34" spans="1:2">
      <c r="A34" s="12">
        <v>2017</v>
      </c>
      <c r="B34" s="22">
        <v>901503068</v>
      </c>
    </row>
  </sheetData>
  <phoneticPr fontId="11" type="noConversion"/>
  <pageMargins left="0.75" right="0.75" top="1" bottom="1" header="0" footer="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I40"/>
  <sheetViews>
    <sheetView workbookViewId="0">
      <pane ySplit="6" topLeftCell="A31" activePane="bottomLeft" state="frozen"/>
      <selection pane="bottomLeft" activeCell="A3" sqref="A3"/>
    </sheetView>
  </sheetViews>
  <sheetFormatPr baseColWidth="10" defaultRowHeight="12.75"/>
  <cols>
    <col min="1" max="16384" width="11.42578125" style="6"/>
  </cols>
  <sheetData>
    <row r="1" spans="1:9" s="3" customFormat="1" ht="15" customHeight="1">
      <c r="A1" s="1" t="s">
        <v>71</v>
      </c>
      <c r="B1" s="1"/>
      <c r="C1" s="1"/>
      <c r="D1" s="1"/>
      <c r="E1" s="1"/>
      <c r="F1" s="1"/>
      <c r="G1" s="1"/>
      <c r="H1" s="1"/>
      <c r="I1" s="1"/>
    </row>
    <row r="2" spans="1:9" s="3" customFormat="1">
      <c r="A2" s="3" t="s">
        <v>405</v>
      </c>
    </row>
    <row r="3" spans="1:9">
      <c r="A3" s="3" t="s">
        <v>25</v>
      </c>
      <c r="B3" s="4"/>
      <c r="C3" s="5"/>
      <c r="D3" s="4"/>
      <c r="E3" s="4"/>
      <c r="F3" s="4"/>
    </row>
    <row r="4" spans="1:9">
      <c r="A4" s="25" t="s">
        <v>402</v>
      </c>
      <c r="B4" s="4"/>
      <c r="C4" s="5"/>
      <c r="D4" s="4"/>
      <c r="E4" s="4"/>
      <c r="F4" s="4"/>
    </row>
    <row r="5" spans="1:9">
      <c r="A5" s="4"/>
      <c r="B5" s="4"/>
      <c r="C5" s="5"/>
      <c r="D5" s="4"/>
      <c r="E5" s="4"/>
      <c r="F5" s="4"/>
    </row>
    <row r="6" spans="1:9">
      <c r="A6" s="9" t="s">
        <v>26</v>
      </c>
      <c r="B6" s="9" t="s">
        <v>27</v>
      </c>
      <c r="D6" s="9"/>
      <c r="E6" s="35"/>
      <c r="F6" s="4"/>
    </row>
    <row r="7" spans="1:9">
      <c r="A7" s="12">
        <v>1982</v>
      </c>
      <c r="B7" s="13">
        <v>4598</v>
      </c>
      <c r="D7" s="14"/>
    </row>
    <row r="8" spans="1:9">
      <c r="A8" s="12">
        <v>1983</v>
      </c>
      <c r="B8" s="13">
        <v>2030</v>
      </c>
      <c r="D8" s="14"/>
    </row>
    <row r="9" spans="1:9">
      <c r="A9" s="12">
        <v>1984</v>
      </c>
      <c r="B9" s="13">
        <v>1186</v>
      </c>
      <c r="D9" s="14"/>
    </row>
    <row r="10" spans="1:9">
      <c r="A10" s="12">
        <v>1985</v>
      </c>
      <c r="B10" s="13">
        <v>613550</v>
      </c>
      <c r="D10" s="14"/>
    </row>
    <row r="11" spans="1:9">
      <c r="A11" s="12">
        <v>1986</v>
      </c>
      <c r="B11" s="13">
        <v>526659</v>
      </c>
      <c r="D11" s="14"/>
    </row>
    <row r="12" spans="1:9">
      <c r="A12" s="12">
        <v>1987</v>
      </c>
      <c r="B12" s="13">
        <v>1551125</v>
      </c>
      <c r="D12" s="14"/>
    </row>
    <row r="13" spans="1:9">
      <c r="A13" s="12">
        <v>1988</v>
      </c>
      <c r="B13" s="13">
        <v>3210735</v>
      </c>
      <c r="D13" s="14"/>
    </row>
    <row r="14" spans="1:9">
      <c r="A14" s="12">
        <v>1989</v>
      </c>
      <c r="B14" s="13">
        <v>3465942</v>
      </c>
      <c r="D14" s="14"/>
    </row>
    <row r="15" spans="1:9">
      <c r="A15" s="12">
        <v>1990</v>
      </c>
      <c r="B15" s="13">
        <v>6625289</v>
      </c>
      <c r="D15" s="14"/>
    </row>
    <row r="16" spans="1:9">
      <c r="A16" s="12">
        <v>1991</v>
      </c>
      <c r="B16" s="13">
        <v>583691</v>
      </c>
      <c r="D16" s="14"/>
    </row>
    <row r="17" spans="1:6">
      <c r="A17" s="12">
        <v>1992</v>
      </c>
      <c r="B17" s="13">
        <v>8749143</v>
      </c>
      <c r="D17" s="14"/>
    </row>
    <row r="18" spans="1:6">
      <c r="A18" s="12">
        <v>1993</v>
      </c>
      <c r="B18" s="13">
        <v>12354289</v>
      </c>
      <c r="D18" s="14"/>
    </row>
    <row r="19" spans="1:6">
      <c r="A19" s="12">
        <v>1994</v>
      </c>
      <c r="B19" s="13">
        <v>8333131</v>
      </c>
      <c r="D19" s="14"/>
    </row>
    <row r="20" spans="1:6">
      <c r="A20" s="12">
        <v>1995</v>
      </c>
      <c r="B20" s="13">
        <v>15787581</v>
      </c>
      <c r="D20" s="14"/>
    </row>
    <row r="21" spans="1:6">
      <c r="A21" s="12">
        <v>1996</v>
      </c>
      <c r="B21" s="13">
        <v>15025497</v>
      </c>
      <c r="E21" s="36"/>
      <c r="F21" s="36"/>
    </row>
    <row r="22" spans="1:6">
      <c r="A22" s="12">
        <v>1997</v>
      </c>
      <c r="B22" s="13">
        <v>781419</v>
      </c>
      <c r="E22" s="37"/>
      <c r="F22" s="36"/>
    </row>
    <row r="23" spans="1:6">
      <c r="A23" s="12">
        <v>1998</v>
      </c>
      <c r="B23" s="13">
        <v>319106</v>
      </c>
      <c r="E23" s="37"/>
      <c r="F23" s="36"/>
    </row>
    <row r="24" spans="1:6">
      <c r="A24" s="12">
        <v>1999</v>
      </c>
      <c r="B24" s="13">
        <v>106010</v>
      </c>
      <c r="E24" s="37"/>
      <c r="F24" s="36"/>
    </row>
    <row r="25" spans="1:6">
      <c r="A25" s="12">
        <v>2000</v>
      </c>
      <c r="B25" s="13">
        <v>2733458</v>
      </c>
    </row>
    <row r="26" spans="1:6">
      <c r="A26" s="12">
        <v>2001</v>
      </c>
      <c r="B26" s="13">
        <v>18560</v>
      </c>
    </row>
    <row r="27" spans="1:6">
      <c r="A27" s="12">
        <v>2002</v>
      </c>
      <c r="B27" s="13">
        <v>10996</v>
      </c>
    </row>
    <row r="28" spans="1:6">
      <c r="A28" s="12">
        <v>2003</v>
      </c>
      <c r="B28" s="13">
        <v>61373</v>
      </c>
    </row>
    <row r="29" spans="1:6">
      <c r="A29" s="12">
        <v>2004</v>
      </c>
      <c r="B29" s="13">
        <v>38765</v>
      </c>
    </row>
    <row r="30" spans="1:6">
      <c r="A30" s="12">
        <v>2005</v>
      </c>
      <c r="B30" s="13">
        <v>19085</v>
      </c>
    </row>
    <row r="31" spans="1:6">
      <c r="A31" s="12">
        <v>2006</v>
      </c>
      <c r="B31" s="13">
        <v>6087</v>
      </c>
    </row>
    <row r="32" spans="1:6">
      <c r="A32" s="12">
        <v>2007</v>
      </c>
      <c r="B32" s="13">
        <v>204056</v>
      </c>
    </row>
    <row r="33" spans="1:2">
      <c r="A33" s="12">
        <v>2008</v>
      </c>
      <c r="B33" s="13">
        <v>297198</v>
      </c>
    </row>
    <row r="34" spans="1:2">
      <c r="A34" s="12">
        <v>2009</v>
      </c>
      <c r="B34" s="13">
        <v>317758</v>
      </c>
    </row>
    <row r="35" spans="1:2">
      <c r="A35" s="12">
        <v>2010</v>
      </c>
      <c r="B35" s="13">
        <v>199135</v>
      </c>
    </row>
    <row r="36" spans="1:2">
      <c r="A36" s="12"/>
      <c r="B36" s="13"/>
    </row>
    <row r="37" spans="1:2">
      <c r="A37" s="12"/>
      <c r="B37" s="13"/>
    </row>
    <row r="38" spans="1:2">
      <c r="A38" s="12"/>
      <c r="B38" s="13"/>
    </row>
    <row r="39" spans="1:2">
      <c r="A39" s="12"/>
      <c r="B39" s="13"/>
    </row>
    <row r="40" spans="1:2">
      <c r="A40" s="12"/>
    </row>
  </sheetData>
  <phoneticPr fontId="11" type="noConversion"/>
  <pageMargins left="0.75" right="0.75" top="1" bottom="1" header="0" footer="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K34"/>
  <sheetViews>
    <sheetView workbookViewId="0">
      <pane ySplit="6" topLeftCell="A25" activePane="bottomLeft" state="frozen"/>
      <selection pane="bottomLeft" activeCell="A5" sqref="A5"/>
    </sheetView>
  </sheetViews>
  <sheetFormatPr baseColWidth="10" defaultRowHeight="12.75"/>
  <cols>
    <col min="1" max="1" width="11.42578125" style="6"/>
    <col min="2" max="2" width="12.5703125" style="6" customWidth="1"/>
    <col min="3" max="9" width="11.42578125" style="6"/>
    <col min="10" max="10" width="9.42578125" style="6" customWidth="1"/>
    <col min="11" max="16384" width="11.42578125" style="6"/>
  </cols>
  <sheetData>
    <row r="1" spans="1:11" s="3" customFormat="1">
      <c r="A1" s="1" t="s">
        <v>72</v>
      </c>
      <c r="B1" s="1"/>
      <c r="C1" s="1"/>
      <c r="D1" s="1"/>
      <c r="E1" s="1"/>
      <c r="F1" s="1"/>
      <c r="G1" s="1"/>
      <c r="H1" s="1"/>
      <c r="I1" s="1"/>
      <c r="J1" s="1"/>
      <c r="K1" s="26"/>
    </row>
    <row r="2" spans="1:11" s="3" customFormat="1">
      <c r="A2" s="3" t="s">
        <v>393</v>
      </c>
    </row>
    <row r="3" spans="1:11">
      <c r="A3" s="3" t="s">
        <v>25</v>
      </c>
      <c r="B3" s="4"/>
      <c r="C3" s="5"/>
      <c r="D3" s="4"/>
      <c r="E3" s="4"/>
      <c r="F3" s="4"/>
    </row>
    <row r="4" spans="1:11">
      <c r="A4" s="4" t="s">
        <v>413</v>
      </c>
      <c r="B4" s="4"/>
      <c r="C4" s="5"/>
      <c r="D4" s="4"/>
      <c r="E4" s="4"/>
      <c r="F4" s="4"/>
    </row>
    <row r="5" spans="1:11">
      <c r="A5" s="7"/>
      <c r="B5" s="252"/>
      <c r="C5" s="252"/>
      <c r="D5" s="252"/>
      <c r="E5" s="35"/>
      <c r="F5" s="4"/>
    </row>
    <row r="6" spans="1:11" ht="21">
      <c r="A6" s="16" t="s">
        <v>26</v>
      </c>
      <c r="B6" s="9" t="s">
        <v>73</v>
      </c>
      <c r="C6" s="9" t="s">
        <v>74</v>
      </c>
      <c r="D6" s="9" t="s">
        <v>75</v>
      </c>
    </row>
    <row r="7" spans="1:11">
      <c r="A7" s="28">
        <v>1990</v>
      </c>
      <c r="B7" s="13">
        <v>21718</v>
      </c>
      <c r="C7" s="13">
        <v>1762709</v>
      </c>
      <c r="D7" s="13">
        <v>2640454</v>
      </c>
    </row>
    <row r="8" spans="1:11">
      <c r="A8" s="28">
        <v>1991</v>
      </c>
      <c r="B8" s="13">
        <v>31984</v>
      </c>
      <c r="C8" s="13">
        <v>3123510</v>
      </c>
      <c r="D8" s="13">
        <v>6421334</v>
      </c>
    </row>
    <row r="9" spans="1:11">
      <c r="A9" s="28">
        <v>1992</v>
      </c>
      <c r="B9" s="13">
        <v>27428</v>
      </c>
      <c r="C9" s="13">
        <v>4534358</v>
      </c>
      <c r="D9" s="13">
        <v>9320812</v>
      </c>
    </row>
    <row r="10" spans="1:11">
      <c r="A10" s="28">
        <v>1993</v>
      </c>
      <c r="B10" s="13">
        <v>179709</v>
      </c>
      <c r="C10" s="13">
        <v>5871921</v>
      </c>
      <c r="D10" s="13">
        <v>14471665</v>
      </c>
    </row>
    <row r="11" spans="1:11">
      <c r="A11" s="28">
        <v>1994</v>
      </c>
      <c r="B11" s="13">
        <v>397730</v>
      </c>
      <c r="C11" s="13">
        <v>8470108</v>
      </c>
      <c r="D11" s="13">
        <v>20068627</v>
      </c>
    </row>
    <row r="12" spans="1:11">
      <c r="A12" s="28">
        <v>1995</v>
      </c>
      <c r="B12" s="13">
        <v>717824</v>
      </c>
      <c r="C12" s="13">
        <v>12504391</v>
      </c>
      <c r="D12" s="13">
        <v>29133332</v>
      </c>
    </row>
    <row r="13" spans="1:11">
      <c r="A13" s="28">
        <v>1996</v>
      </c>
      <c r="B13" s="13">
        <v>184994310</v>
      </c>
      <c r="C13" s="13">
        <v>21369623</v>
      </c>
      <c r="D13" s="13">
        <v>48059546</v>
      </c>
    </row>
    <row r="14" spans="1:11">
      <c r="A14" s="28">
        <v>1997</v>
      </c>
      <c r="B14" s="13">
        <v>315156902</v>
      </c>
      <c r="C14" s="13">
        <v>25620530</v>
      </c>
      <c r="D14" s="13">
        <v>59758474</v>
      </c>
    </row>
    <row r="15" spans="1:11">
      <c r="A15" s="28">
        <v>1998</v>
      </c>
      <c r="B15" s="13">
        <v>346202411</v>
      </c>
      <c r="C15" s="13">
        <v>2908714</v>
      </c>
      <c r="D15" s="13">
        <v>62613083</v>
      </c>
    </row>
    <row r="16" spans="1:11">
      <c r="A16" s="28">
        <v>1999</v>
      </c>
      <c r="B16" s="13">
        <v>227367222</v>
      </c>
      <c r="C16" s="13">
        <v>19933926</v>
      </c>
      <c r="D16" s="13">
        <v>47458758</v>
      </c>
    </row>
    <row r="17" spans="1:6">
      <c r="A17" s="28">
        <v>2000</v>
      </c>
      <c r="B17" s="13">
        <v>222853057</v>
      </c>
      <c r="C17" s="13">
        <v>23037480</v>
      </c>
      <c r="D17" s="13">
        <v>52610820</v>
      </c>
    </row>
    <row r="18" spans="1:6">
      <c r="A18" s="28">
        <v>2001</v>
      </c>
      <c r="B18" s="13">
        <v>199361676</v>
      </c>
      <c r="C18" s="13">
        <v>20402368</v>
      </c>
      <c r="D18" s="13">
        <v>50088819</v>
      </c>
    </row>
    <row r="19" spans="1:6">
      <c r="A19" s="28">
        <v>2002</v>
      </c>
      <c r="B19" s="13">
        <v>276643763</v>
      </c>
      <c r="C19" s="13">
        <v>27762700</v>
      </c>
      <c r="D19" s="13">
        <v>68315021</v>
      </c>
    </row>
    <row r="20" spans="1:6">
      <c r="A20" s="28">
        <v>2003</v>
      </c>
      <c r="B20" s="13">
        <v>501455186</v>
      </c>
      <c r="C20" s="13">
        <v>49114745</v>
      </c>
      <c r="D20" s="13">
        <v>115703824</v>
      </c>
      <c r="E20" s="36"/>
      <c r="F20" s="36"/>
    </row>
    <row r="21" spans="1:6">
      <c r="A21" s="28">
        <v>2004</v>
      </c>
      <c r="B21" s="13">
        <v>927932863</v>
      </c>
      <c r="C21" s="13">
        <v>79990793</v>
      </c>
      <c r="D21" s="13">
        <v>187250112</v>
      </c>
      <c r="E21" s="37"/>
      <c r="F21" s="36"/>
    </row>
    <row r="22" spans="1:6">
      <c r="A22" s="28">
        <v>2005</v>
      </c>
      <c r="B22" s="13">
        <v>922309926</v>
      </c>
      <c r="C22" s="13">
        <v>78086276</v>
      </c>
      <c r="D22" s="13">
        <v>181852924</v>
      </c>
      <c r="E22" s="37"/>
      <c r="F22" s="36"/>
    </row>
    <row r="23" spans="1:6">
      <c r="A23" s="28">
        <v>2006</v>
      </c>
      <c r="B23" s="13">
        <v>998637874</v>
      </c>
      <c r="C23" s="13">
        <v>81265319</v>
      </c>
      <c r="D23" s="13">
        <v>191836511</v>
      </c>
      <c r="E23" s="37"/>
      <c r="F23" s="36"/>
    </row>
    <row r="24" spans="1:6">
      <c r="A24" s="28">
        <v>2007</v>
      </c>
      <c r="B24" s="13">
        <v>1072860912</v>
      </c>
      <c r="C24" s="13">
        <v>92646577</v>
      </c>
      <c r="D24" s="13">
        <v>230687550</v>
      </c>
    </row>
    <row r="25" spans="1:6">
      <c r="A25" s="28">
        <v>2008</v>
      </c>
      <c r="B25" s="13">
        <v>898433348</v>
      </c>
      <c r="C25" s="13">
        <v>119238297</v>
      </c>
      <c r="D25" s="13">
        <v>297922914</v>
      </c>
    </row>
    <row r="26" spans="1:6">
      <c r="A26" s="28">
        <v>2009</v>
      </c>
      <c r="B26" s="13">
        <v>767830703</v>
      </c>
      <c r="C26" s="13">
        <v>118852507</v>
      </c>
      <c r="D26" s="13">
        <v>295592706</v>
      </c>
      <c r="E26" s="28"/>
    </row>
    <row r="27" spans="1:6">
      <c r="A27" s="28">
        <v>2010</v>
      </c>
      <c r="B27" s="13">
        <v>898491599</v>
      </c>
      <c r="C27" s="13">
        <v>130732128</v>
      </c>
      <c r="D27" s="13">
        <v>320189891</v>
      </c>
    </row>
    <row r="28" spans="1:6">
      <c r="A28" s="28">
        <v>2011</v>
      </c>
      <c r="B28" s="13">
        <v>1150158986</v>
      </c>
      <c r="C28" s="13">
        <v>146575518</v>
      </c>
      <c r="D28" s="13">
        <v>391760755</v>
      </c>
    </row>
    <row r="29" spans="1:6">
      <c r="A29" s="28">
        <v>2012</v>
      </c>
      <c r="B29" s="13">
        <v>1181820219</v>
      </c>
      <c r="C29" s="13">
        <v>183939653</v>
      </c>
      <c r="D29" s="13">
        <v>464399130</v>
      </c>
    </row>
    <row r="30" spans="1:6">
      <c r="A30" s="28">
        <v>2013</v>
      </c>
      <c r="B30" s="13">
        <v>1188977741</v>
      </c>
      <c r="C30" s="13">
        <v>191158583</v>
      </c>
      <c r="D30" s="13">
        <v>489461811</v>
      </c>
    </row>
    <row r="31" spans="1:6">
      <c r="A31" s="28">
        <v>2014</v>
      </c>
      <c r="B31" s="13">
        <v>1407649922</v>
      </c>
      <c r="C31" s="13">
        <v>208718369</v>
      </c>
      <c r="D31" s="13">
        <v>527339492</v>
      </c>
    </row>
    <row r="32" spans="1:6">
      <c r="A32" s="28">
        <v>2015</v>
      </c>
      <c r="B32" s="13">
        <v>1467381529</v>
      </c>
      <c r="C32" s="13">
        <v>202534141</v>
      </c>
      <c r="D32" s="13">
        <v>553019068</v>
      </c>
    </row>
    <row r="33" spans="1:4">
      <c r="A33" s="28">
        <v>2016</v>
      </c>
      <c r="B33" s="13">
        <v>1502354952</v>
      </c>
      <c r="C33" s="13">
        <v>201809836</v>
      </c>
      <c r="D33" s="13">
        <v>522465976</v>
      </c>
    </row>
    <row r="34" spans="1:4">
      <c r="A34" s="28">
        <v>2017</v>
      </c>
      <c r="B34" s="13">
        <v>1548106479</v>
      </c>
      <c r="C34" s="13">
        <v>210652341</v>
      </c>
      <c r="D34" s="13">
        <v>610391957</v>
      </c>
    </row>
  </sheetData>
  <mergeCells count="1">
    <mergeCell ref="B5:D5"/>
  </mergeCells>
  <phoneticPr fontId="11" type="noConversion"/>
  <pageMargins left="0.75" right="0.75" top="1" bottom="1" header="0" footer="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I34"/>
  <sheetViews>
    <sheetView workbookViewId="0">
      <pane ySplit="6" topLeftCell="A25" activePane="bottomLeft" state="frozen"/>
      <selection pane="bottomLeft" activeCell="A5" sqref="A5"/>
    </sheetView>
  </sheetViews>
  <sheetFormatPr baseColWidth="10" defaultRowHeight="12.75"/>
  <cols>
    <col min="1" max="16384" width="11.42578125" style="6"/>
  </cols>
  <sheetData>
    <row r="1" spans="1:9" s="3" customFormat="1">
      <c r="A1" s="1" t="s">
        <v>76</v>
      </c>
      <c r="B1" s="1"/>
      <c r="C1" s="1"/>
      <c r="D1" s="1"/>
      <c r="E1" s="1"/>
      <c r="F1" s="1"/>
      <c r="G1" s="1"/>
      <c r="H1" s="1"/>
      <c r="I1" s="1"/>
    </row>
    <row r="2" spans="1:9" s="3" customFormat="1">
      <c r="A2" s="3" t="s">
        <v>394</v>
      </c>
    </row>
    <row r="3" spans="1:9">
      <c r="A3" s="3" t="s">
        <v>25</v>
      </c>
      <c r="B3" s="4"/>
      <c r="C3" s="5"/>
      <c r="D3" s="4"/>
      <c r="E3" s="4"/>
      <c r="F3" s="4"/>
    </row>
    <row r="4" spans="1:9">
      <c r="A4" s="233" t="s">
        <v>413</v>
      </c>
      <c r="B4" s="4"/>
      <c r="C4" s="5"/>
      <c r="D4" s="4"/>
      <c r="E4" s="4"/>
      <c r="F4" s="4"/>
    </row>
    <row r="5" spans="1:9">
      <c r="A5" s="4"/>
      <c r="B5" s="4"/>
      <c r="C5" s="5"/>
      <c r="D5" s="4"/>
      <c r="E5" s="4"/>
      <c r="F5" s="4"/>
    </row>
    <row r="6" spans="1:9">
      <c r="A6" s="9" t="s">
        <v>26</v>
      </c>
      <c r="B6" s="9" t="s">
        <v>27</v>
      </c>
      <c r="D6" s="9"/>
      <c r="E6" s="35"/>
      <c r="F6" s="4"/>
    </row>
    <row r="7" spans="1:9">
      <c r="A7" s="12">
        <v>1990</v>
      </c>
      <c r="B7" s="22">
        <v>739172</v>
      </c>
      <c r="D7" s="9"/>
      <c r="E7" s="35"/>
      <c r="F7" s="4"/>
    </row>
    <row r="8" spans="1:9">
      <c r="A8" s="12">
        <v>1991</v>
      </c>
      <c r="B8" s="22">
        <v>4335108</v>
      </c>
      <c r="D8" s="14"/>
    </row>
    <row r="9" spans="1:9">
      <c r="A9" s="12">
        <v>1992</v>
      </c>
      <c r="B9" s="22">
        <v>8660316</v>
      </c>
      <c r="D9" s="14"/>
    </row>
    <row r="10" spans="1:9">
      <c r="A10" s="12">
        <v>1993</v>
      </c>
      <c r="B10" s="22">
        <v>10581714</v>
      </c>
      <c r="D10" s="14"/>
    </row>
    <row r="11" spans="1:9">
      <c r="A11" s="12">
        <v>1994</v>
      </c>
      <c r="B11" s="22">
        <v>13179098</v>
      </c>
      <c r="D11" s="14"/>
    </row>
    <row r="12" spans="1:9">
      <c r="A12" s="12">
        <v>1995</v>
      </c>
      <c r="B12" s="22">
        <v>19783005</v>
      </c>
      <c r="D12" s="14"/>
    </row>
    <row r="13" spans="1:9">
      <c r="A13" s="12">
        <v>1996</v>
      </c>
      <c r="B13" s="22">
        <v>33813508</v>
      </c>
      <c r="D13" s="14"/>
    </row>
    <row r="14" spans="1:9">
      <c r="A14" s="12">
        <v>1997</v>
      </c>
      <c r="B14" s="22">
        <v>27637262</v>
      </c>
      <c r="D14" s="14"/>
    </row>
    <row r="15" spans="1:9">
      <c r="A15" s="12">
        <v>1998</v>
      </c>
      <c r="B15" s="22">
        <v>35036999</v>
      </c>
      <c r="D15" s="14"/>
    </row>
    <row r="16" spans="1:9">
      <c r="A16" s="12">
        <v>1999</v>
      </c>
      <c r="B16" s="22">
        <v>31652705</v>
      </c>
      <c r="D16" s="14"/>
    </row>
    <row r="17" spans="1:6">
      <c r="A17" s="12">
        <v>2000</v>
      </c>
      <c r="B17" s="22">
        <v>32417585</v>
      </c>
      <c r="D17" s="14"/>
    </row>
    <row r="18" spans="1:6">
      <c r="A18" s="12">
        <v>2001</v>
      </c>
      <c r="B18" s="22">
        <v>29359367</v>
      </c>
      <c r="D18" s="14"/>
    </row>
    <row r="19" spans="1:6">
      <c r="A19" s="12">
        <v>2002</v>
      </c>
      <c r="B19" s="22">
        <v>30417942</v>
      </c>
      <c r="D19" s="14"/>
    </row>
    <row r="20" spans="1:6">
      <c r="A20" s="12">
        <v>2003</v>
      </c>
      <c r="B20" s="22">
        <v>132315469</v>
      </c>
      <c r="D20" s="14"/>
    </row>
    <row r="21" spans="1:6">
      <c r="A21" s="12">
        <v>2004</v>
      </c>
      <c r="B21" s="22">
        <v>232291032</v>
      </c>
      <c r="D21" s="14"/>
    </row>
    <row r="22" spans="1:6">
      <c r="A22" s="12">
        <v>2005</v>
      </c>
      <c r="B22" s="22">
        <v>242672574</v>
      </c>
      <c r="E22" s="36"/>
      <c r="F22" s="36"/>
    </row>
    <row r="23" spans="1:6">
      <c r="A23" s="12">
        <v>2006</v>
      </c>
      <c r="B23" s="22">
        <v>298020454</v>
      </c>
      <c r="E23" s="37"/>
      <c r="F23" s="36"/>
    </row>
    <row r="24" spans="1:6">
      <c r="A24" s="12">
        <v>2007</v>
      </c>
      <c r="B24" s="22">
        <v>274079166</v>
      </c>
      <c r="E24" s="37"/>
      <c r="F24" s="36"/>
    </row>
    <row r="25" spans="1:6">
      <c r="A25" s="12">
        <v>2008</v>
      </c>
      <c r="B25" s="22">
        <v>342396028</v>
      </c>
      <c r="E25" s="37"/>
      <c r="F25" s="36"/>
    </row>
    <row r="26" spans="1:6">
      <c r="A26" s="12">
        <v>2009</v>
      </c>
      <c r="B26" s="22">
        <v>315248826</v>
      </c>
    </row>
    <row r="27" spans="1:6">
      <c r="A27" s="12">
        <v>2010</v>
      </c>
      <c r="B27" s="22">
        <v>325311909</v>
      </c>
    </row>
    <row r="28" spans="1:6">
      <c r="A28" s="12">
        <v>2011</v>
      </c>
      <c r="B28" s="22">
        <v>393953630</v>
      </c>
    </row>
    <row r="29" spans="1:6">
      <c r="A29" s="12">
        <v>2012</v>
      </c>
      <c r="B29" s="22">
        <v>431901366</v>
      </c>
    </row>
    <row r="30" spans="1:6">
      <c r="A30" s="12">
        <v>2013</v>
      </c>
      <c r="B30" s="22">
        <v>421780017</v>
      </c>
    </row>
    <row r="31" spans="1:6">
      <c r="A31" s="12">
        <v>2014</v>
      </c>
      <c r="B31" s="22">
        <v>520287837</v>
      </c>
    </row>
    <row r="32" spans="1:6">
      <c r="A32" s="12">
        <v>2015</v>
      </c>
      <c r="B32" s="22">
        <v>581868918</v>
      </c>
    </row>
    <row r="33" spans="1:2">
      <c r="A33" s="12">
        <v>2016</v>
      </c>
      <c r="B33" s="22">
        <v>657623885</v>
      </c>
    </row>
    <row r="34" spans="1:2">
      <c r="A34" s="12">
        <v>2017</v>
      </c>
      <c r="B34" s="22">
        <v>663531119</v>
      </c>
    </row>
  </sheetData>
  <phoneticPr fontId="11" type="noConversion"/>
  <pageMargins left="0.75" right="0.75" top="1" bottom="1" header="0" footer="0"/>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30"/>
  <sheetViews>
    <sheetView workbookViewId="0">
      <pane ySplit="6" topLeftCell="A7" activePane="bottomLeft" state="frozen"/>
      <selection pane="bottomLeft" activeCell="A3" sqref="A3"/>
    </sheetView>
  </sheetViews>
  <sheetFormatPr baseColWidth="10" defaultRowHeight="12.75"/>
  <cols>
    <col min="1" max="1" width="11.42578125" style="6"/>
    <col min="2" max="2" width="15.7109375" style="6" customWidth="1"/>
    <col min="3" max="3" width="11.42578125" style="6"/>
    <col min="4" max="4" width="17" style="6" customWidth="1"/>
    <col min="5" max="16384" width="11.42578125" style="6"/>
  </cols>
  <sheetData>
    <row r="1" spans="1:9" s="3" customFormat="1">
      <c r="A1" s="1" t="s">
        <v>113</v>
      </c>
      <c r="B1" s="1"/>
      <c r="C1" s="1"/>
      <c r="D1" s="1"/>
      <c r="E1" s="1"/>
      <c r="F1" s="1"/>
      <c r="G1" s="1"/>
      <c r="H1" s="1"/>
      <c r="I1" s="26"/>
    </row>
    <row r="2" spans="1:9" s="3" customFormat="1">
      <c r="A2" s="3" t="s">
        <v>114</v>
      </c>
    </row>
    <row r="3" spans="1:9">
      <c r="A3" s="3" t="s">
        <v>25</v>
      </c>
      <c r="B3" s="4"/>
      <c r="C3" s="5"/>
      <c r="D3" s="4"/>
      <c r="E3" s="4"/>
      <c r="F3" s="4"/>
    </row>
    <row r="4" spans="1:9">
      <c r="A4" s="25" t="s">
        <v>402</v>
      </c>
      <c r="B4" s="4"/>
      <c r="C4" s="5"/>
      <c r="D4" s="4"/>
      <c r="E4" s="4"/>
      <c r="F4" s="4"/>
    </row>
    <row r="5" spans="1:9">
      <c r="A5" s="3"/>
      <c r="B5" s="4"/>
      <c r="C5" s="5"/>
      <c r="D5" s="4"/>
      <c r="E5" s="4"/>
      <c r="F5" s="4"/>
    </row>
    <row r="6" spans="1:9">
      <c r="A6" s="41" t="s">
        <v>26</v>
      </c>
      <c r="B6" s="41" t="s">
        <v>27</v>
      </c>
      <c r="E6" s="4"/>
      <c r="F6" s="4"/>
    </row>
    <row r="7" spans="1:9">
      <c r="A7" s="39">
        <v>2001</v>
      </c>
      <c r="B7" s="42">
        <v>941110996</v>
      </c>
      <c r="E7" s="4"/>
      <c r="F7" s="4"/>
    </row>
    <row r="8" spans="1:9">
      <c r="A8" s="39">
        <v>2002</v>
      </c>
      <c r="B8" s="42">
        <v>1750724561</v>
      </c>
      <c r="E8" s="4"/>
      <c r="F8" s="4"/>
    </row>
    <row r="9" spans="1:9">
      <c r="A9" s="39">
        <v>2003</v>
      </c>
      <c r="B9" s="42">
        <v>2452805202</v>
      </c>
      <c r="E9" s="4"/>
      <c r="F9" s="4"/>
    </row>
    <row r="10" spans="1:9">
      <c r="A10" s="39">
        <v>2004</v>
      </c>
      <c r="B10" s="42">
        <v>2929398605</v>
      </c>
      <c r="E10" s="4"/>
      <c r="F10" s="4"/>
    </row>
    <row r="11" spans="1:9">
      <c r="A11" s="39">
        <v>2005</v>
      </c>
      <c r="B11" s="42">
        <v>2905293977</v>
      </c>
      <c r="E11" s="35"/>
      <c r="F11" s="4"/>
    </row>
    <row r="12" spans="1:9">
      <c r="A12" s="39">
        <v>2006</v>
      </c>
      <c r="B12" s="42">
        <v>3266796938</v>
      </c>
      <c r="E12" s="35"/>
      <c r="F12" s="4"/>
    </row>
    <row r="13" spans="1:9">
      <c r="A13" s="39">
        <v>2007</v>
      </c>
      <c r="B13" s="42">
        <v>1858919260</v>
      </c>
      <c r="E13" s="35"/>
      <c r="F13" s="4"/>
    </row>
    <row r="14" spans="1:9">
      <c r="A14" s="39">
        <v>2008</v>
      </c>
      <c r="B14" s="42">
        <v>26499913</v>
      </c>
      <c r="E14" s="35"/>
      <c r="F14" s="4"/>
    </row>
    <row r="15" spans="1:9">
      <c r="A15" s="39">
        <v>2009</v>
      </c>
      <c r="B15" s="42">
        <v>23237565</v>
      </c>
    </row>
    <row r="16" spans="1:9">
      <c r="A16" s="39">
        <v>2010</v>
      </c>
      <c r="B16" s="42">
        <v>30068073</v>
      </c>
    </row>
    <row r="17" spans="1:2">
      <c r="A17" s="39">
        <v>2011</v>
      </c>
      <c r="B17" s="42">
        <v>8069209</v>
      </c>
    </row>
    <row r="18" spans="1:2">
      <c r="A18" s="39"/>
      <c r="B18" s="42"/>
    </row>
    <row r="19" spans="1:2">
      <c r="A19" s="39"/>
      <c r="B19" s="42"/>
    </row>
    <row r="20" spans="1:2">
      <c r="A20" s="39"/>
      <c r="B20" s="42"/>
    </row>
    <row r="21" spans="1:2">
      <c r="A21" s="39"/>
      <c r="B21" s="42"/>
    </row>
    <row r="22" spans="1:2">
      <c r="A22" s="39"/>
      <c r="B22" s="42"/>
    </row>
    <row r="23" spans="1:2">
      <c r="A23" s="39"/>
      <c r="B23" s="42"/>
    </row>
    <row r="24" spans="1:2">
      <c r="A24" s="39"/>
      <c r="B24" s="42"/>
    </row>
    <row r="25" spans="1:2">
      <c r="A25" s="39"/>
      <c r="B25" s="42"/>
    </row>
    <row r="26" spans="1:2">
      <c r="A26" s="39"/>
      <c r="B26" s="42"/>
    </row>
    <row r="27" spans="1:2">
      <c r="A27" s="43" t="s">
        <v>34</v>
      </c>
    </row>
    <row r="28" spans="1:2">
      <c r="A28" s="43" t="s">
        <v>35</v>
      </c>
    </row>
    <row r="29" spans="1:2">
      <c r="A29" s="43" t="s">
        <v>36</v>
      </c>
    </row>
    <row r="30" spans="1:2">
      <c r="A30" s="43" t="s">
        <v>37</v>
      </c>
    </row>
  </sheetData>
  <phoneticPr fontId="11" type="noConversion"/>
  <pageMargins left="0.75" right="0.75" top="1" bottom="1" header="0" footer="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43"/>
  <sheetViews>
    <sheetView workbookViewId="0">
      <pane ySplit="6" topLeftCell="A31" activePane="bottomLeft" state="frozen"/>
      <selection pane="bottomLeft" activeCell="B41" sqref="B41:B42"/>
    </sheetView>
  </sheetViews>
  <sheetFormatPr baseColWidth="10" defaultRowHeight="12.75"/>
  <cols>
    <col min="1" max="1" width="11.42578125" style="6"/>
    <col min="2" max="2" width="15.28515625" style="6" customWidth="1"/>
    <col min="3" max="7" width="11.42578125" style="6"/>
    <col min="8" max="8" width="14" style="6" customWidth="1"/>
    <col min="9" max="16384" width="11.42578125" style="6"/>
  </cols>
  <sheetData>
    <row r="1" spans="1:9" s="3" customFormat="1">
      <c r="A1" s="1" t="s">
        <v>115</v>
      </c>
      <c r="B1" s="1"/>
      <c r="C1" s="1"/>
      <c r="D1" s="1"/>
      <c r="E1" s="1"/>
      <c r="F1" s="1"/>
      <c r="G1" s="1"/>
      <c r="H1" s="1"/>
      <c r="I1" s="2"/>
    </row>
    <row r="2" spans="1:9" s="3" customFormat="1">
      <c r="A2" s="3" t="s">
        <v>393</v>
      </c>
    </row>
    <row r="3" spans="1:9">
      <c r="A3" s="3" t="s">
        <v>25</v>
      </c>
      <c r="B3" s="4"/>
      <c r="C3" s="5"/>
      <c r="D3" s="4"/>
      <c r="E3" s="4"/>
      <c r="F3" s="4"/>
    </row>
    <row r="4" spans="1:9">
      <c r="A4" s="233" t="s">
        <v>413</v>
      </c>
      <c r="B4" s="4"/>
      <c r="C4" s="5"/>
      <c r="D4" s="4"/>
      <c r="E4" s="4"/>
      <c r="F4" s="4"/>
    </row>
    <row r="5" spans="1:9">
      <c r="A5" s="4"/>
      <c r="B5" s="4"/>
      <c r="C5" s="5"/>
      <c r="D5" s="4"/>
      <c r="E5" s="4"/>
      <c r="F5" s="4"/>
    </row>
    <row r="6" spans="1:9">
      <c r="A6" s="9" t="s">
        <v>26</v>
      </c>
      <c r="B6" s="9" t="s">
        <v>27</v>
      </c>
      <c r="D6" s="9"/>
      <c r="E6" s="35"/>
      <c r="F6" s="4"/>
    </row>
    <row r="7" spans="1:9">
      <c r="A7" s="12">
        <v>1990</v>
      </c>
      <c r="B7" s="13">
        <v>30584134</v>
      </c>
      <c r="D7" s="14"/>
    </row>
    <row r="8" spans="1:9">
      <c r="A8" s="12">
        <v>1991</v>
      </c>
      <c r="B8" s="13">
        <v>76931134</v>
      </c>
      <c r="D8" s="14"/>
    </row>
    <row r="9" spans="1:9">
      <c r="A9" s="12">
        <v>1992</v>
      </c>
      <c r="B9" s="13">
        <v>137940822</v>
      </c>
      <c r="D9" s="14"/>
    </row>
    <row r="10" spans="1:9">
      <c r="A10" s="12">
        <v>1993</v>
      </c>
      <c r="B10" s="13">
        <v>218221484</v>
      </c>
      <c r="D10" s="14"/>
    </row>
    <row r="11" spans="1:9">
      <c r="A11" s="12">
        <v>1994</v>
      </c>
      <c r="B11" s="13">
        <v>244690877</v>
      </c>
      <c r="D11" s="14"/>
    </row>
    <row r="12" spans="1:9">
      <c r="A12" s="12">
        <v>1995</v>
      </c>
      <c r="B12" s="13">
        <v>365636945</v>
      </c>
      <c r="D12" s="14"/>
    </row>
    <row r="13" spans="1:9">
      <c r="A13" s="12">
        <v>1996</v>
      </c>
      <c r="B13" s="13">
        <v>620161977</v>
      </c>
      <c r="D13" s="14"/>
    </row>
    <row r="14" spans="1:9">
      <c r="A14" s="12">
        <v>1997</v>
      </c>
      <c r="B14" s="13">
        <v>896806105</v>
      </c>
      <c r="D14" s="14"/>
    </row>
    <row r="15" spans="1:9">
      <c r="A15" s="12">
        <v>1998</v>
      </c>
      <c r="B15" s="13">
        <v>1101066817</v>
      </c>
      <c r="D15" s="14"/>
    </row>
    <row r="16" spans="1:9">
      <c r="A16" s="12">
        <v>1999</v>
      </c>
      <c r="B16" s="13">
        <v>1103296505</v>
      </c>
      <c r="D16" s="14"/>
    </row>
    <row r="17" spans="1:4">
      <c r="A17" s="12">
        <v>2000</v>
      </c>
      <c r="B17" s="13">
        <v>1091981952</v>
      </c>
      <c r="D17" s="14"/>
    </row>
    <row r="18" spans="1:4">
      <c r="A18" s="12">
        <v>2001</v>
      </c>
      <c r="B18" s="13">
        <v>1207373925</v>
      </c>
      <c r="D18" s="14"/>
    </row>
    <row r="19" spans="1:4">
      <c r="A19" s="12">
        <v>2002</v>
      </c>
      <c r="B19" s="13">
        <v>1619140565</v>
      </c>
      <c r="D19" s="14"/>
    </row>
    <row r="20" spans="1:4">
      <c r="A20" s="12">
        <v>2003</v>
      </c>
      <c r="B20" s="13">
        <v>1946861081</v>
      </c>
      <c r="D20" s="14"/>
    </row>
    <row r="21" spans="1:4">
      <c r="A21" s="12">
        <v>2004</v>
      </c>
      <c r="B21" s="13">
        <v>1552006301</v>
      </c>
      <c r="D21" s="10"/>
    </row>
    <row r="22" spans="1:4">
      <c r="A22" s="12">
        <v>2005</v>
      </c>
      <c r="B22" s="13">
        <v>1151522983</v>
      </c>
      <c r="D22" s="10"/>
    </row>
    <row r="23" spans="1:4">
      <c r="A23" s="12">
        <v>2006</v>
      </c>
      <c r="B23" s="13">
        <v>1067830718</v>
      </c>
      <c r="D23" s="10"/>
    </row>
    <row r="24" spans="1:4">
      <c r="A24" s="12">
        <v>2007</v>
      </c>
      <c r="B24" s="13">
        <v>686032424</v>
      </c>
      <c r="D24" s="10"/>
    </row>
    <row r="25" spans="1:4">
      <c r="A25" s="12">
        <v>2008</v>
      </c>
      <c r="B25" s="13">
        <v>13846757</v>
      </c>
      <c r="D25" s="10"/>
    </row>
    <row r="26" spans="1:4">
      <c r="A26" s="12">
        <v>2009</v>
      </c>
      <c r="B26" s="13">
        <v>10018384</v>
      </c>
    </row>
    <row r="27" spans="1:4">
      <c r="A27" s="12">
        <v>2010</v>
      </c>
      <c r="B27" s="13">
        <v>2049226</v>
      </c>
    </row>
    <row r="28" spans="1:4">
      <c r="A28" s="12">
        <v>2011</v>
      </c>
      <c r="B28" s="13">
        <v>2486277</v>
      </c>
    </row>
    <row r="29" spans="1:4">
      <c r="A29" s="12">
        <v>2012</v>
      </c>
      <c r="B29" s="13">
        <v>1835999</v>
      </c>
    </row>
    <row r="30" spans="1:4">
      <c r="A30" s="12">
        <v>2013</v>
      </c>
      <c r="B30" s="13">
        <v>134959</v>
      </c>
    </row>
    <row r="31" spans="1:4">
      <c r="A31" s="12">
        <v>2014</v>
      </c>
      <c r="B31" s="13">
        <v>706901</v>
      </c>
    </row>
    <row r="32" spans="1:4">
      <c r="A32" s="12">
        <v>2015</v>
      </c>
      <c r="B32" s="13">
        <v>124218</v>
      </c>
    </row>
    <row r="33" spans="1:2">
      <c r="A33" s="12">
        <v>2016</v>
      </c>
      <c r="B33" s="13">
        <v>47198</v>
      </c>
    </row>
    <row r="34" spans="1:2">
      <c r="A34" s="12">
        <v>2017</v>
      </c>
      <c r="B34" s="13">
        <v>37307</v>
      </c>
    </row>
    <row r="35" spans="1:2">
      <c r="A35" s="12"/>
      <c r="B35" s="13"/>
    </row>
    <row r="36" spans="1:2">
      <c r="A36" s="12"/>
      <c r="B36" s="13"/>
    </row>
    <row r="37" spans="1:2">
      <c r="A37" s="12"/>
      <c r="B37" s="13"/>
    </row>
    <row r="38" spans="1:2">
      <c r="A38" s="12"/>
      <c r="B38" s="13"/>
    </row>
    <row r="39" spans="1:2">
      <c r="A39" s="43" t="s">
        <v>34</v>
      </c>
    </row>
    <row r="40" spans="1:2">
      <c r="A40" s="43" t="s">
        <v>35</v>
      </c>
    </row>
    <row r="41" spans="1:2">
      <c r="A41" s="43" t="s">
        <v>36</v>
      </c>
    </row>
    <row r="42" spans="1:2">
      <c r="A42" s="43" t="s">
        <v>37</v>
      </c>
    </row>
    <row r="43" spans="1:2">
      <c r="A43" s="12"/>
    </row>
  </sheetData>
  <phoneticPr fontId="11" type="noConversion"/>
  <pageMargins left="0.75" right="0.75" top="1" bottom="1" header="0" footer="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36"/>
  <sheetViews>
    <sheetView workbookViewId="0">
      <pane ySplit="6" topLeftCell="A16" activePane="bottomLeft" state="frozen"/>
      <selection pane="bottomLeft" activeCell="A5" sqref="A5"/>
    </sheetView>
  </sheetViews>
  <sheetFormatPr baseColWidth="10" defaultRowHeight="12.75"/>
  <cols>
    <col min="1" max="1" width="11.42578125" style="6"/>
    <col min="2" max="2" width="15.28515625" style="6" customWidth="1"/>
    <col min="3" max="16384" width="11.42578125" style="6"/>
  </cols>
  <sheetData>
    <row r="1" spans="1:9" s="3" customFormat="1">
      <c r="A1" s="1" t="s">
        <v>116</v>
      </c>
      <c r="B1" s="1"/>
      <c r="C1" s="1"/>
      <c r="D1" s="1"/>
      <c r="E1" s="1"/>
      <c r="F1" s="1"/>
      <c r="G1" s="1"/>
      <c r="H1" s="1"/>
      <c r="I1" s="2"/>
    </row>
    <row r="2" spans="1:9" s="3" customFormat="1">
      <c r="A2" s="3" t="s">
        <v>395</v>
      </c>
    </row>
    <row r="3" spans="1:9">
      <c r="A3" s="3" t="s">
        <v>25</v>
      </c>
      <c r="B3" s="4"/>
      <c r="C3" s="5"/>
      <c r="D3" s="4"/>
      <c r="E3" s="4"/>
      <c r="F3" s="4"/>
    </row>
    <row r="4" spans="1:9">
      <c r="A4" s="4" t="s">
        <v>413</v>
      </c>
      <c r="B4" s="4"/>
      <c r="C4" s="5"/>
      <c r="D4" s="4"/>
      <c r="E4" s="4"/>
      <c r="F4" s="4"/>
    </row>
    <row r="5" spans="1:9">
      <c r="A5" s="4"/>
      <c r="B5" s="4"/>
      <c r="C5" s="5"/>
      <c r="D5" s="4"/>
      <c r="E5" s="4"/>
      <c r="F5" s="4"/>
    </row>
    <row r="6" spans="1:9">
      <c r="A6" s="9" t="s">
        <v>26</v>
      </c>
      <c r="B6" s="9" t="s">
        <v>27</v>
      </c>
      <c r="D6" s="9"/>
      <c r="E6" s="35"/>
      <c r="F6" s="4"/>
    </row>
    <row r="7" spans="1:9">
      <c r="A7" s="12">
        <v>2001</v>
      </c>
      <c r="B7" s="13">
        <v>87236094</v>
      </c>
      <c r="D7" s="14"/>
    </row>
    <row r="8" spans="1:9">
      <c r="A8" s="12">
        <v>2002</v>
      </c>
      <c r="B8" s="13">
        <v>237366650</v>
      </c>
      <c r="D8" s="14"/>
    </row>
    <row r="9" spans="1:9">
      <c r="A9" s="12">
        <v>2003</v>
      </c>
      <c r="B9" s="13">
        <v>288992702</v>
      </c>
      <c r="D9" s="14"/>
    </row>
    <row r="10" spans="1:9">
      <c r="A10" s="12">
        <v>2004</v>
      </c>
      <c r="B10" s="13">
        <v>218372357</v>
      </c>
      <c r="D10" s="14"/>
    </row>
    <row r="11" spans="1:9">
      <c r="A11" s="12">
        <v>2005</v>
      </c>
      <c r="B11" s="13">
        <v>196324310</v>
      </c>
      <c r="D11" s="14"/>
    </row>
    <row r="12" spans="1:9">
      <c r="A12" s="12">
        <v>2006</v>
      </c>
      <c r="B12" s="13">
        <v>143270959</v>
      </c>
      <c r="D12" s="14"/>
    </row>
    <row r="13" spans="1:9">
      <c r="A13" s="12">
        <v>2007</v>
      </c>
      <c r="B13" s="13">
        <v>99238828</v>
      </c>
      <c r="D13" s="14"/>
    </row>
    <row r="14" spans="1:9">
      <c r="A14" s="12">
        <v>2008</v>
      </c>
      <c r="B14" s="13">
        <v>7297363</v>
      </c>
      <c r="D14" s="14"/>
    </row>
    <row r="15" spans="1:9">
      <c r="A15" s="12">
        <v>2009</v>
      </c>
      <c r="B15" s="13">
        <v>3487254</v>
      </c>
      <c r="D15" s="14"/>
    </row>
    <row r="16" spans="1:9">
      <c r="A16" s="12">
        <v>2010</v>
      </c>
      <c r="B16" s="13">
        <v>434935</v>
      </c>
      <c r="D16" s="14"/>
    </row>
    <row r="17" spans="1:4">
      <c r="A17" s="12">
        <v>2011</v>
      </c>
      <c r="B17" s="13">
        <v>1188889</v>
      </c>
      <c r="D17" s="14"/>
    </row>
    <row r="18" spans="1:4">
      <c r="A18" s="12">
        <v>2012</v>
      </c>
      <c r="B18" s="13">
        <v>358053</v>
      </c>
      <c r="D18" s="14"/>
    </row>
    <row r="19" spans="1:4">
      <c r="A19" s="12">
        <v>2013</v>
      </c>
      <c r="B19" s="13">
        <v>75105</v>
      </c>
      <c r="D19" s="14"/>
    </row>
    <row r="20" spans="1:4">
      <c r="A20" s="12">
        <v>2014</v>
      </c>
      <c r="B20" s="13">
        <v>73417</v>
      </c>
      <c r="D20" s="14"/>
    </row>
    <row r="21" spans="1:4">
      <c r="A21" s="12">
        <v>2015</v>
      </c>
      <c r="B21" s="13">
        <v>62613</v>
      </c>
      <c r="D21" s="14"/>
    </row>
    <row r="22" spans="1:4">
      <c r="A22" s="12">
        <v>2016</v>
      </c>
      <c r="B22" s="13">
        <v>15396</v>
      </c>
      <c r="D22" s="14"/>
    </row>
    <row r="23" spans="1:4">
      <c r="A23" s="12">
        <v>2017</v>
      </c>
      <c r="B23" s="13">
        <v>5711</v>
      </c>
      <c r="D23" s="14"/>
    </row>
    <row r="24" spans="1:4">
      <c r="A24" s="12"/>
      <c r="B24" s="13"/>
      <c r="D24" s="14"/>
    </row>
    <row r="25" spans="1:4">
      <c r="A25" s="12"/>
      <c r="B25" s="13"/>
      <c r="D25" s="14"/>
    </row>
    <row r="26" spans="1:4">
      <c r="A26" s="12"/>
      <c r="B26" s="13"/>
      <c r="D26" s="14"/>
    </row>
    <row r="27" spans="1:4">
      <c r="A27" s="12"/>
      <c r="B27" s="13"/>
      <c r="D27" s="14"/>
    </row>
    <row r="28" spans="1:4">
      <c r="A28" s="43" t="s">
        <v>34</v>
      </c>
      <c r="B28" s="13"/>
      <c r="D28" s="14"/>
    </row>
    <row r="29" spans="1:4">
      <c r="A29" s="43" t="s">
        <v>35</v>
      </c>
      <c r="B29" s="13"/>
      <c r="D29" s="14"/>
    </row>
    <row r="30" spans="1:4">
      <c r="A30" s="43" t="s">
        <v>36</v>
      </c>
      <c r="B30" s="13"/>
      <c r="D30" s="14"/>
    </row>
    <row r="31" spans="1:4">
      <c r="A31" s="43" t="s">
        <v>37</v>
      </c>
      <c r="B31" s="13"/>
      <c r="D31" s="14"/>
    </row>
    <row r="32" spans="1:4">
      <c r="A32" s="12"/>
      <c r="B32" s="13"/>
      <c r="D32" s="10"/>
    </row>
    <row r="33" spans="1:4">
      <c r="A33" s="12"/>
      <c r="B33" s="13"/>
      <c r="D33" s="10"/>
    </row>
    <row r="34" spans="1:4">
      <c r="A34" s="12"/>
      <c r="B34" s="13"/>
      <c r="D34" s="10"/>
    </row>
    <row r="35" spans="1:4">
      <c r="A35" s="12"/>
      <c r="B35" s="13"/>
      <c r="D35" s="10"/>
    </row>
    <row r="36" spans="1:4">
      <c r="A36" s="12"/>
      <c r="B36" s="13"/>
      <c r="D36" s="10"/>
    </row>
  </sheetData>
  <phoneticPr fontId="11" type="noConversion"/>
  <pageMargins left="0.75" right="0.75" top="1" bottom="1" header="0" footer="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31"/>
  <sheetViews>
    <sheetView workbookViewId="0">
      <pane ySplit="6" topLeftCell="A16" activePane="bottomLeft" state="frozen"/>
      <selection pane="bottomLeft"/>
    </sheetView>
  </sheetViews>
  <sheetFormatPr baseColWidth="10" defaultRowHeight="12.75"/>
  <cols>
    <col min="1" max="1" width="11.42578125" style="6"/>
    <col min="2" max="2" width="15.28515625" style="6" customWidth="1"/>
    <col min="3" max="16384" width="11.42578125" style="6"/>
  </cols>
  <sheetData>
    <row r="1" spans="1:9" s="3" customFormat="1">
      <c r="A1" s="1" t="s">
        <v>117</v>
      </c>
      <c r="B1" s="1"/>
      <c r="C1" s="1"/>
      <c r="D1" s="1"/>
      <c r="E1" s="1"/>
      <c r="F1" s="1"/>
      <c r="G1" s="1"/>
      <c r="H1" s="2"/>
      <c r="I1" s="2"/>
    </row>
    <row r="2" spans="1:9" s="3" customFormat="1">
      <c r="A2" s="3" t="s">
        <v>396</v>
      </c>
    </row>
    <row r="3" spans="1:9">
      <c r="A3" s="3" t="s">
        <v>25</v>
      </c>
      <c r="B3" s="4"/>
      <c r="C3" s="5"/>
      <c r="D3" s="4"/>
      <c r="E3" s="4"/>
      <c r="F3" s="4"/>
    </row>
    <row r="4" spans="1:9">
      <c r="A4" s="4" t="s">
        <v>413</v>
      </c>
      <c r="B4" s="4"/>
      <c r="C4" s="5"/>
      <c r="D4" s="4"/>
      <c r="E4" s="4"/>
      <c r="F4" s="4"/>
    </row>
    <row r="5" spans="1:9">
      <c r="A5" s="9"/>
      <c r="B5" s="9"/>
      <c r="D5" s="9"/>
      <c r="E5" s="35"/>
      <c r="F5" s="4"/>
    </row>
    <row r="6" spans="1:9">
      <c r="A6" s="9" t="s">
        <v>26</v>
      </c>
      <c r="B6" s="9" t="s">
        <v>27</v>
      </c>
      <c r="D6" s="14"/>
    </row>
    <row r="7" spans="1:9">
      <c r="A7" s="12">
        <v>2002</v>
      </c>
      <c r="B7" s="13">
        <v>231088307</v>
      </c>
      <c r="D7" s="14"/>
    </row>
    <row r="8" spans="1:9">
      <c r="A8" s="12">
        <v>2003</v>
      </c>
      <c r="B8" s="13">
        <v>326265727</v>
      </c>
      <c r="D8" s="14"/>
    </row>
    <row r="9" spans="1:9">
      <c r="A9" s="12">
        <v>2004</v>
      </c>
      <c r="B9" s="13">
        <v>368575370</v>
      </c>
      <c r="D9" s="14"/>
    </row>
    <row r="10" spans="1:9">
      <c r="A10" s="12">
        <v>2005</v>
      </c>
      <c r="B10" s="13">
        <v>263529060</v>
      </c>
      <c r="D10" s="14"/>
    </row>
    <row r="11" spans="1:9">
      <c r="A11" s="12">
        <v>2006</v>
      </c>
      <c r="B11" s="13">
        <v>416339478</v>
      </c>
      <c r="D11" s="14"/>
    </row>
    <row r="12" spans="1:9">
      <c r="A12" s="12">
        <v>2007</v>
      </c>
      <c r="B12" s="13">
        <v>297507361</v>
      </c>
      <c r="D12" s="14"/>
    </row>
    <row r="13" spans="1:9">
      <c r="A13" s="12">
        <v>2008</v>
      </c>
      <c r="B13" s="13">
        <v>16007481</v>
      </c>
      <c r="D13" s="14"/>
    </row>
    <row r="14" spans="1:9">
      <c r="A14" s="12">
        <v>2009</v>
      </c>
      <c r="B14" s="13">
        <v>-2380</v>
      </c>
      <c r="D14" s="14"/>
    </row>
    <row r="15" spans="1:9">
      <c r="A15" s="12">
        <v>2010</v>
      </c>
      <c r="B15" s="13">
        <v>4746</v>
      </c>
    </row>
    <row r="16" spans="1:9">
      <c r="A16" s="12">
        <v>2011</v>
      </c>
      <c r="B16" s="13">
        <v>0</v>
      </c>
    </row>
    <row r="17" spans="1:2">
      <c r="A17" s="12">
        <v>2012</v>
      </c>
      <c r="B17" s="13">
        <v>0</v>
      </c>
    </row>
    <row r="18" spans="1:2">
      <c r="A18" s="12">
        <v>2013</v>
      </c>
      <c r="B18" s="13">
        <v>35943</v>
      </c>
    </row>
    <row r="19" spans="1:2">
      <c r="A19" s="12">
        <v>2014</v>
      </c>
      <c r="B19" s="13">
        <v>34590</v>
      </c>
    </row>
    <row r="20" spans="1:2">
      <c r="A20" s="12">
        <v>2015</v>
      </c>
      <c r="B20" s="13">
        <v>9832</v>
      </c>
    </row>
    <row r="21" spans="1:2">
      <c r="A21" s="12">
        <v>2016</v>
      </c>
      <c r="B21" s="13">
        <v>4402</v>
      </c>
    </row>
    <row r="22" spans="1:2">
      <c r="A22" s="12">
        <v>2017</v>
      </c>
      <c r="B22" s="13">
        <v>9022</v>
      </c>
    </row>
    <row r="23" spans="1:2">
      <c r="A23" s="12"/>
      <c r="B23" s="13"/>
    </row>
    <row r="24" spans="1:2">
      <c r="A24" s="12"/>
      <c r="B24" s="13"/>
    </row>
    <row r="25" spans="1:2">
      <c r="A25" s="12"/>
      <c r="B25" s="13"/>
    </row>
    <row r="26" spans="1:2" ht="13.5" customHeight="1">
      <c r="A26" s="12"/>
      <c r="B26" s="13"/>
    </row>
    <row r="27" spans="1:2">
      <c r="A27" s="12"/>
      <c r="B27" s="13"/>
    </row>
    <row r="28" spans="1:2">
      <c r="A28" s="43" t="s">
        <v>34</v>
      </c>
    </row>
    <row r="29" spans="1:2">
      <c r="A29" s="43" t="s">
        <v>35</v>
      </c>
    </row>
    <row r="30" spans="1:2">
      <c r="A30" s="43" t="s">
        <v>36</v>
      </c>
    </row>
    <row r="31" spans="1:2">
      <c r="A31" s="43" t="s">
        <v>37</v>
      </c>
    </row>
  </sheetData>
  <phoneticPr fontId="11" type="noConversion"/>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J42"/>
  <sheetViews>
    <sheetView workbookViewId="0">
      <pane ySplit="6" topLeftCell="A31" activePane="bottomLeft" state="frozen"/>
      <selection pane="bottomLeft" activeCell="A5" sqref="A5"/>
    </sheetView>
  </sheetViews>
  <sheetFormatPr baseColWidth="10" defaultRowHeight="10.5"/>
  <cols>
    <col min="1" max="1" width="14.28515625" style="4" customWidth="1"/>
    <col min="2" max="2" width="14.7109375" style="4" customWidth="1"/>
    <col min="3" max="3" width="5.28515625" style="4" customWidth="1"/>
    <col min="4" max="4" width="14.5703125" style="4" customWidth="1"/>
    <col min="5" max="5" width="11.85546875" style="4" customWidth="1"/>
    <col min="6" max="7" width="11.42578125" style="4"/>
    <col min="8" max="8" width="16.5703125" style="4" customWidth="1"/>
    <col min="9" max="16384" width="11.42578125" style="4"/>
  </cols>
  <sheetData>
    <row r="1" spans="1:10" s="3" customFormat="1" ht="12.75">
      <c r="A1" s="1" t="s">
        <v>24</v>
      </c>
      <c r="B1" s="1"/>
      <c r="C1" s="1"/>
      <c r="D1" s="1"/>
      <c r="E1" s="1"/>
      <c r="F1" s="1"/>
      <c r="G1" s="1"/>
      <c r="H1" s="1"/>
      <c r="I1" s="2"/>
      <c r="J1" s="2"/>
    </row>
    <row r="2" spans="1:10" s="3" customFormat="1" ht="12.75">
      <c r="A2" s="3" t="s">
        <v>390</v>
      </c>
    </row>
    <row r="3" spans="1:10" s="6" customFormat="1" ht="12.75">
      <c r="A3" s="3" t="s">
        <v>25</v>
      </c>
      <c r="B3" s="4"/>
      <c r="C3" s="5"/>
      <c r="D3" s="4"/>
      <c r="E3" s="4"/>
      <c r="F3" s="4"/>
    </row>
    <row r="4" spans="1:10">
      <c r="A4" s="4" t="s">
        <v>413</v>
      </c>
      <c r="B4" s="7"/>
      <c r="C4" s="7"/>
      <c r="D4" s="7"/>
      <c r="E4" s="7"/>
      <c r="F4" s="8"/>
    </row>
    <row r="5" spans="1:10">
      <c r="B5" s="7"/>
      <c r="C5" s="7"/>
      <c r="D5" s="7"/>
      <c r="E5" s="7"/>
      <c r="F5" s="8"/>
    </row>
    <row r="6" spans="1:10">
      <c r="C6" s="210" t="s">
        <v>26</v>
      </c>
      <c r="D6" s="210" t="s">
        <v>27</v>
      </c>
      <c r="E6" s="9"/>
      <c r="F6" s="10"/>
    </row>
    <row r="7" spans="1:10">
      <c r="A7" s="11"/>
      <c r="C7" s="12">
        <v>1982</v>
      </c>
      <c r="D7" s="13">
        <v>6834</v>
      </c>
      <c r="E7" s="14"/>
    </row>
    <row r="8" spans="1:10">
      <c r="A8" s="11"/>
      <c r="C8" s="12">
        <v>1983</v>
      </c>
      <c r="D8" s="13">
        <v>14901</v>
      </c>
      <c r="E8" s="14"/>
    </row>
    <row r="9" spans="1:10">
      <c r="A9" s="11"/>
      <c r="C9" s="12">
        <v>1984</v>
      </c>
      <c r="D9" s="13">
        <v>23665</v>
      </c>
      <c r="E9" s="14"/>
    </row>
    <row r="10" spans="1:10">
      <c r="A10" s="11"/>
      <c r="C10" s="12">
        <v>1985</v>
      </c>
      <c r="D10" s="13">
        <v>39865</v>
      </c>
      <c r="E10" s="14"/>
    </row>
    <row r="11" spans="1:10">
      <c r="A11" s="11"/>
      <c r="C11" s="12">
        <v>1986</v>
      </c>
      <c r="D11" s="13">
        <v>70524</v>
      </c>
      <c r="E11" s="14"/>
    </row>
    <row r="12" spans="1:10">
      <c r="A12" s="11"/>
      <c r="C12" s="12">
        <v>1987</v>
      </c>
      <c r="D12" s="13">
        <v>120495</v>
      </c>
      <c r="E12" s="14"/>
    </row>
    <row r="13" spans="1:10">
      <c r="A13" s="11"/>
      <c r="C13" s="12">
        <v>1988</v>
      </c>
      <c r="D13" s="13">
        <v>182844</v>
      </c>
      <c r="E13" s="14"/>
    </row>
    <row r="14" spans="1:10">
      <c r="A14" s="11"/>
      <c r="C14" s="12">
        <v>1989</v>
      </c>
      <c r="D14" s="13">
        <v>382064</v>
      </c>
      <c r="E14" s="14"/>
    </row>
    <row r="15" spans="1:10">
      <c r="A15" s="11"/>
      <c r="C15" s="12">
        <v>1990</v>
      </c>
      <c r="D15" s="13">
        <v>1379351</v>
      </c>
      <c r="E15" s="14"/>
    </row>
    <row r="16" spans="1:10">
      <c r="A16" s="11"/>
      <c r="C16" s="12">
        <v>1991</v>
      </c>
      <c r="D16" s="13">
        <v>5741100</v>
      </c>
      <c r="E16" s="14"/>
    </row>
    <row r="17" spans="1:5">
      <c r="A17" s="11"/>
      <c r="C17" s="12">
        <v>1992</v>
      </c>
      <c r="D17" s="13">
        <v>12499627</v>
      </c>
      <c r="E17" s="14"/>
    </row>
    <row r="18" spans="1:5">
      <c r="A18" s="11"/>
      <c r="C18" s="12">
        <v>1993</v>
      </c>
      <c r="D18" s="13">
        <v>23182582</v>
      </c>
      <c r="E18" s="14"/>
    </row>
    <row r="19" spans="1:5">
      <c r="A19" s="11"/>
      <c r="C19" s="12">
        <v>1994</v>
      </c>
      <c r="D19" s="13">
        <v>36391155</v>
      </c>
      <c r="E19" s="14"/>
    </row>
    <row r="20" spans="1:5">
      <c r="A20" s="10"/>
      <c r="C20" s="12">
        <v>1995</v>
      </c>
      <c r="D20" s="13">
        <v>57818989</v>
      </c>
      <c r="E20" s="14"/>
    </row>
    <row r="21" spans="1:5">
      <c r="C21" s="12">
        <v>1996</v>
      </c>
      <c r="D21" s="13">
        <v>84969148</v>
      </c>
      <c r="E21" s="10"/>
    </row>
    <row r="22" spans="1:5">
      <c r="C22" s="12">
        <v>1997</v>
      </c>
      <c r="D22" s="13">
        <v>97340233</v>
      </c>
      <c r="E22" s="10"/>
    </row>
    <row r="23" spans="1:5">
      <c r="C23" s="12">
        <v>1998</v>
      </c>
      <c r="D23" s="13">
        <v>132353998</v>
      </c>
      <c r="E23" s="10"/>
    </row>
    <row r="24" spans="1:5">
      <c r="C24" s="12">
        <v>1999</v>
      </c>
      <c r="D24" s="13">
        <v>146263736</v>
      </c>
      <c r="E24" s="10"/>
    </row>
    <row r="25" spans="1:5">
      <c r="C25" s="12">
        <v>2000</v>
      </c>
      <c r="D25" s="13">
        <v>153975141</v>
      </c>
      <c r="E25" s="10"/>
    </row>
    <row r="26" spans="1:5">
      <c r="C26" s="12">
        <v>2001</v>
      </c>
      <c r="D26" s="13">
        <v>166344170</v>
      </c>
      <c r="E26" s="10"/>
    </row>
    <row r="27" spans="1:5">
      <c r="C27" s="12">
        <v>2002</v>
      </c>
      <c r="D27" s="13">
        <v>143588432</v>
      </c>
      <c r="E27" s="10"/>
    </row>
    <row r="28" spans="1:5">
      <c r="C28" s="12">
        <v>2003</v>
      </c>
      <c r="D28" s="13">
        <v>216237945</v>
      </c>
      <c r="E28" s="10"/>
    </row>
    <row r="29" spans="1:5">
      <c r="C29" s="12">
        <v>2004</v>
      </c>
      <c r="D29" s="13">
        <v>225858749</v>
      </c>
      <c r="E29" s="10"/>
    </row>
    <row r="30" spans="1:5">
      <c r="C30" s="12">
        <v>2005</v>
      </c>
      <c r="D30" s="13">
        <v>223759862</v>
      </c>
      <c r="E30" s="10"/>
    </row>
    <row r="31" spans="1:5">
      <c r="C31" s="12">
        <v>2006</v>
      </c>
      <c r="D31" s="13">
        <v>208956448</v>
      </c>
      <c r="E31" s="10"/>
    </row>
    <row r="32" spans="1:5">
      <c r="C32" s="12">
        <v>2007</v>
      </c>
      <c r="D32" s="13">
        <v>246804902</v>
      </c>
      <c r="E32" s="10"/>
    </row>
    <row r="33" spans="3:5">
      <c r="C33" s="12">
        <v>2008</v>
      </c>
      <c r="D33" s="13">
        <v>234144014</v>
      </c>
      <c r="E33" s="10"/>
    </row>
    <row r="34" spans="3:5">
      <c r="C34" s="12">
        <v>2009</v>
      </c>
      <c r="D34" s="13">
        <v>207043166</v>
      </c>
    </row>
    <row r="35" spans="3:5">
      <c r="C35" s="12">
        <v>2010</v>
      </c>
      <c r="D35" s="13">
        <v>212674447</v>
      </c>
    </row>
    <row r="36" spans="3:5">
      <c r="C36" s="12">
        <v>2011</v>
      </c>
      <c r="D36" s="13">
        <v>193770470</v>
      </c>
    </row>
    <row r="37" spans="3:5">
      <c r="C37" s="12">
        <v>2012</v>
      </c>
      <c r="D37" s="13">
        <v>12977614</v>
      </c>
    </row>
    <row r="38" spans="3:5">
      <c r="C38" s="12">
        <v>2013</v>
      </c>
      <c r="D38" s="13">
        <v>10521478</v>
      </c>
    </row>
    <row r="39" spans="3:5">
      <c r="C39" s="12">
        <v>2014</v>
      </c>
      <c r="D39" s="13">
        <v>6141393</v>
      </c>
    </row>
    <row r="40" spans="3:5">
      <c r="C40" s="12">
        <v>2015</v>
      </c>
      <c r="D40" s="13">
        <v>2663237</v>
      </c>
    </row>
    <row r="41" spans="3:5">
      <c r="C41" s="12">
        <v>2016</v>
      </c>
      <c r="D41" s="13">
        <v>908334</v>
      </c>
    </row>
    <row r="42" spans="3:5">
      <c r="C42" s="4">
        <v>2017</v>
      </c>
      <c r="D42" s="13">
        <v>1167807</v>
      </c>
    </row>
  </sheetData>
  <phoneticPr fontId="0" type="noConversion"/>
  <pageMargins left="0.75" right="0.75" top="1" bottom="1" header="0" footer="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42"/>
  <sheetViews>
    <sheetView workbookViewId="0">
      <pane ySplit="6" topLeftCell="A25" activePane="bottomLeft" state="frozen"/>
      <selection pane="bottomLeft" activeCell="A5" sqref="A5"/>
    </sheetView>
  </sheetViews>
  <sheetFormatPr baseColWidth="10" defaultRowHeight="12.75"/>
  <cols>
    <col min="1" max="1" width="11.42578125" style="6"/>
    <col min="2" max="2" width="15.28515625" style="6" customWidth="1"/>
    <col min="3" max="16384" width="11.42578125" style="6"/>
  </cols>
  <sheetData>
    <row r="1" spans="1:9" s="3" customFormat="1">
      <c r="A1" s="1" t="s">
        <v>118</v>
      </c>
      <c r="B1" s="1"/>
      <c r="C1" s="1"/>
      <c r="D1" s="1"/>
      <c r="E1" s="1"/>
      <c r="F1" s="1"/>
      <c r="G1" s="1"/>
      <c r="H1" s="2"/>
      <c r="I1" s="2"/>
    </row>
    <row r="2" spans="1:9" s="3" customFormat="1">
      <c r="A2" s="3" t="s">
        <v>394</v>
      </c>
    </row>
    <row r="3" spans="1:9">
      <c r="A3" s="3" t="s">
        <v>25</v>
      </c>
      <c r="B3" s="4"/>
      <c r="C3" s="5"/>
      <c r="D3" s="4"/>
      <c r="E3" s="4"/>
      <c r="F3" s="4"/>
    </row>
    <row r="4" spans="1:9">
      <c r="A4" s="4" t="s">
        <v>413</v>
      </c>
      <c r="B4" s="4"/>
      <c r="C4" s="5"/>
      <c r="D4" s="4"/>
      <c r="E4" s="4"/>
      <c r="F4" s="4"/>
    </row>
    <row r="5" spans="1:9">
      <c r="A5" s="9"/>
      <c r="B5" s="9"/>
      <c r="D5" s="9"/>
      <c r="E5" s="35"/>
      <c r="F5" s="4"/>
    </row>
    <row r="6" spans="1:9">
      <c r="A6" s="9" t="s">
        <v>26</v>
      </c>
      <c r="B6" s="9" t="s">
        <v>27</v>
      </c>
      <c r="D6" s="14"/>
    </row>
    <row r="7" spans="1:9">
      <c r="A7" s="12">
        <v>1991</v>
      </c>
      <c r="B7" s="13">
        <v>14792702</v>
      </c>
      <c r="D7" s="14"/>
    </row>
    <row r="8" spans="1:9">
      <c r="A8" s="12">
        <v>1992</v>
      </c>
      <c r="B8" s="13">
        <v>38233113</v>
      </c>
      <c r="D8" s="14"/>
    </row>
    <row r="9" spans="1:9">
      <c r="A9" s="12">
        <v>1993</v>
      </c>
      <c r="B9" s="13">
        <v>71829603</v>
      </c>
      <c r="D9" s="14"/>
    </row>
    <row r="10" spans="1:9">
      <c r="A10" s="12">
        <v>1994</v>
      </c>
      <c r="B10" s="13">
        <v>88612945</v>
      </c>
      <c r="D10" s="14"/>
    </row>
    <row r="11" spans="1:9">
      <c r="A11" s="12">
        <v>1995</v>
      </c>
      <c r="B11" s="13">
        <v>112065721</v>
      </c>
      <c r="D11" s="14"/>
    </row>
    <row r="12" spans="1:9">
      <c r="A12" s="12">
        <v>1996</v>
      </c>
      <c r="B12" s="13">
        <v>140270839</v>
      </c>
      <c r="D12" s="14"/>
    </row>
    <row r="13" spans="1:9">
      <c r="A13" s="12">
        <v>1997</v>
      </c>
      <c r="B13" s="13">
        <v>182843062</v>
      </c>
      <c r="D13" s="14"/>
    </row>
    <row r="14" spans="1:9">
      <c r="A14" s="12">
        <v>1998</v>
      </c>
      <c r="B14" s="13">
        <v>228434743</v>
      </c>
      <c r="D14" s="14"/>
    </row>
    <row r="15" spans="1:9">
      <c r="A15" s="12">
        <v>1999</v>
      </c>
      <c r="B15" s="13">
        <v>216429328</v>
      </c>
    </row>
    <row r="16" spans="1:9">
      <c r="A16" s="12">
        <v>2000</v>
      </c>
      <c r="B16" s="13">
        <v>211440621</v>
      </c>
    </row>
    <row r="17" spans="1:2">
      <c r="A17" s="12">
        <v>2001</v>
      </c>
      <c r="B17" s="13">
        <v>99336299</v>
      </c>
    </row>
    <row r="18" spans="1:2">
      <c r="A18" s="12">
        <v>2002</v>
      </c>
      <c r="B18" s="13">
        <v>181489937</v>
      </c>
    </row>
    <row r="19" spans="1:2">
      <c r="A19" s="12">
        <v>2003</v>
      </c>
      <c r="B19" s="13">
        <v>310758042</v>
      </c>
    </row>
    <row r="20" spans="1:2">
      <c r="A20" s="12">
        <v>2004</v>
      </c>
      <c r="B20" s="13">
        <v>406607051</v>
      </c>
    </row>
    <row r="21" spans="1:2">
      <c r="A21" s="12">
        <v>2005</v>
      </c>
      <c r="B21" s="13">
        <v>389616942</v>
      </c>
    </row>
    <row r="22" spans="1:2">
      <c r="A22" s="12">
        <v>2006</v>
      </c>
      <c r="B22" s="13">
        <v>454628916</v>
      </c>
    </row>
    <row r="23" spans="1:2">
      <c r="A23" s="12">
        <v>2007</v>
      </c>
      <c r="B23" s="13">
        <v>322514938</v>
      </c>
    </row>
    <row r="24" spans="1:2">
      <c r="A24" s="12">
        <v>2008</v>
      </c>
      <c r="B24" s="13">
        <v>73389097</v>
      </c>
    </row>
    <row r="25" spans="1:2">
      <c r="A25" s="12">
        <v>2009</v>
      </c>
      <c r="B25" s="13">
        <v>11787264</v>
      </c>
    </row>
    <row r="26" spans="1:2">
      <c r="A26" s="12">
        <v>2010</v>
      </c>
      <c r="B26" s="13">
        <v>4558807</v>
      </c>
    </row>
    <row r="27" spans="1:2">
      <c r="A27" s="12">
        <v>2011</v>
      </c>
      <c r="B27" s="13">
        <v>1158575</v>
      </c>
    </row>
    <row r="28" spans="1:2">
      <c r="A28" s="12">
        <v>2012</v>
      </c>
      <c r="B28" s="13">
        <v>607961</v>
      </c>
    </row>
    <row r="29" spans="1:2">
      <c r="A29" s="12">
        <v>2013</v>
      </c>
      <c r="B29" s="13">
        <v>547013</v>
      </c>
    </row>
    <row r="30" spans="1:2">
      <c r="A30" s="12">
        <v>2014</v>
      </c>
      <c r="B30" s="13">
        <v>528426</v>
      </c>
    </row>
    <row r="31" spans="1:2">
      <c r="A31" s="12">
        <v>2015</v>
      </c>
      <c r="B31" s="13">
        <v>320796</v>
      </c>
    </row>
    <row r="32" spans="1:2">
      <c r="A32" s="12">
        <v>2016</v>
      </c>
      <c r="B32" s="13">
        <v>134159</v>
      </c>
    </row>
    <row r="33" spans="1:2">
      <c r="A33" s="12">
        <v>2017</v>
      </c>
      <c r="B33" s="13">
        <v>676812</v>
      </c>
    </row>
    <row r="34" spans="1:2">
      <c r="A34" s="12"/>
      <c r="B34" s="13"/>
    </row>
    <row r="35" spans="1:2">
      <c r="A35" s="12"/>
      <c r="B35" s="13"/>
    </row>
    <row r="36" spans="1:2">
      <c r="A36" s="12"/>
      <c r="B36" s="13"/>
    </row>
    <row r="37" spans="1:2">
      <c r="A37" s="12"/>
      <c r="B37" s="13"/>
    </row>
    <row r="38" spans="1:2">
      <c r="A38" s="12"/>
      <c r="B38" s="13"/>
    </row>
    <row r="39" spans="1:2">
      <c r="A39" s="43" t="s">
        <v>34</v>
      </c>
      <c r="B39" s="13"/>
    </row>
    <row r="40" spans="1:2">
      <c r="A40" s="43" t="s">
        <v>35</v>
      </c>
      <c r="B40" s="13"/>
    </row>
    <row r="41" spans="1:2">
      <c r="A41" s="43" t="s">
        <v>36</v>
      </c>
    </row>
    <row r="42" spans="1:2">
      <c r="A42" s="43" t="s">
        <v>37</v>
      </c>
    </row>
  </sheetData>
  <phoneticPr fontId="11" type="noConversion"/>
  <pageMargins left="0.75" right="0.75" top="1" bottom="1" header="0" footer="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33"/>
  <sheetViews>
    <sheetView workbookViewId="0">
      <pane ySplit="6" topLeftCell="A16" activePane="bottomLeft" state="frozen"/>
      <selection pane="bottomLeft" activeCell="A5" sqref="A5"/>
    </sheetView>
  </sheetViews>
  <sheetFormatPr baseColWidth="10" defaultRowHeight="12.75"/>
  <cols>
    <col min="1" max="1" width="11.42578125" style="6"/>
    <col min="2" max="2" width="15.28515625" style="6" customWidth="1"/>
    <col min="3" max="16384" width="11.42578125" style="6"/>
  </cols>
  <sheetData>
    <row r="1" spans="1:9" s="3" customFormat="1">
      <c r="A1" s="1" t="s">
        <v>119</v>
      </c>
      <c r="B1" s="1"/>
      <c r="C1" s="1"/>
      <c r="D1" s="1"/>
      <c r="E1" s="1"/>
      <c r="F1" s="1"/>
      <c r="G1" s="1"/>
      <c r="H1" s="2"/>
      <c r="I1" s="2"/>
    </row>
    <row r="2" spans="1:9" s="3" customFormat="1">
      <c r="A2" s="3" t="s">
        <v>396</v>
      </c>
    </row>
    <row r="3" spans="1:9">
      <c r="A3" s="3" t="s">
        <v>25</v>
      </c>
      <c r="B3" s="4"/>
      <c r="C3" s="5"/>
      <c r="D3" s="4"/>
      <c r="E3" s="4"/>
      <c r="F3" s="4"/>
    </row>
    <row r="4" spans="1:9">
      <c r="A4" s="4" t="s">
        <v>414</v>
      </c>
      <c r="B4" s="4"/>
      <c r="C4" s="5"/>
      <c r="D4" s="4"/>
      <c r="E4" s="4"/>
      <c r="F4" s="4"/>
    </row>
    <row r="5" spans="1:9">
      <c r="A5" s="9"/>
      <c r="B5" s="9"/>
      <c r="D5" s="9"/>
      <c r="E5" s="35"/>
      <c r="F5" s="4"/>
    </row>
    <row r="6" spans="1:9">
      <c r="A6" s="9" t="s">
        <v>26</v>
      </c>
      <c r="B6" s="9" t="s">
        <v>27</v>
      </c>
      <c r="D6" s="14"/>
    </row>
    <row r="7" spans="1:9">
      <c r="A7" s="12">
        <v>2002</v>
      </c>
      <c r="B7" s="13">
        <v>34811448</v>
      </c>
      <c r="D7" s="14"/>
    </row>
    <row r="8" spans="1:9">
      <c r="A8" s="12">
        <v>2003</v>
      </c>
      <c r="B8" s="13">
        <v>57122644</v>
      </c>
      <c r="D8" s="14"/>
    </row>
    <row r="9" spans="1:9">
      <c r="A9" s="12">
        <v>2004</v>
      </c>
      <c r="B9" s="13">
        <v>62584860</v>
      </c>
      <c r="D9" s="14"/>
    </row>
    <row r="10" spans="1:9">
      <c r="A10" s="12">
        <v>2005</v>
      </c>
      <c r="B10" s="13">
        <v>75506587</v>
      </c>
      <c r="D10" s="14"/>
    </row>
    <row r="11" spans="1:9">
      <c r="A11" s="12">
        <v>2006</v>
      </c>
      <c r="B11" s="13">
        <v>98907087</v>
      </c>
      <c r="D11" s="14"/>
    </row>
    <row r="12" spans="1:9">
      <c r="A12" s="12">
        <v>2007</v>
      </c>
      <c r="B12" s="13">
        <v>63175645</v>
      </c>
      <c r="D12" s="14"/>
    </row>
    <row r="13" spans="1:9">
      <c r="A13" s="12">
        <v>2008</v>
      </c>
      <c r="B13" s="13">
        <v>17929</v>
      </c>
      <c r="D13" s="14"/>
    </row>
    <row r="14" spans="1:9">
      <c r="A14" s="12">
        <v>2009</v>
      </c>
      <c r="B14" s="13">
        <v>189325</v>
      </c>
      <c r="D14" s="14"/>
    </row>
    <row r="15" spans="1:9">
      <c r="A15" s="12">
        <v>2010</v>
      </c>
      <c r="B15" s="13">
        <v>33415</v>
      </c>
    </row>
    <row r="16" spans="1:9">
      <c r="A16" s="12">
        <v>2011</v>
      </c>
      <c r="B16" s="13">
        <v>22927</v>
      </c>
    </row>
    <row r="17" spans="1:2">
      <c r="A17" s="12">
        <v>2012</v>
      </c>
      <c r="B17" s="13">
        <v>838</v>
      </c>
    </row>
    <row r="18" spans="1:2">
      <c r="A18" s="12">
        <v>2013</v>
      </c>
      <c r="B18" s="13">
        <v>826</v>
      </c>
    </row>
    <row r="19" spans="1:2">
      <c r="A19" s="12">
        <v>2014</v>
      </c>
      <c r="B19" s="13">
        <v>268447</v>
      </c>
    </row>
    <row r="20" spans="1:2">
      <c r="A20" s="12">
        <v>2015</v>
      </c>
      <c r="B20" s="13">
        <v>141569</v>
      </c>
    </row>
    <row r="21" spans="1:2">
      <c r="A21" s="12">
        <v>2016</v>
      </c>
      <c r="B21" s="13">
        <v>50165</v>
      </c>
    </row>
    <row r="22" spans="1:2">
      <c r="A22" s="12">
        <v>2017</v>
      </c>
      <c r="B22" s="13">
        <v>0</v>
      </c>
    </row>
    <row r="23" spans="1:2">
      <c r="A23" s="12"/>
      <c r="B23" s="13"/>
    </row>
    <row r="24" spans="1:2">
      <c r="A24" s="12"/>
      <c r="B24" s="13"/>
    </row>
    <row r="25" spans="1:2">
      <c r="A25" s="12"/>
      <c r="B25" s="13"/>
    </row>
    <row r="26" spans="1:2">
      <c r="A26" s="12"/>
      <c r="B26" s="13"/>
    </row>
    <row r="27" spans="1:2">
      <c r="A27" s="12"/>
      <c r="B27" s="13"/>
    </row>
    <row r="28" spans="1:2">
      <c r="A28" s="13" t="s">
        <v>34</v>
      </c>
    </row>
    <row r="29" spans="1:2">
      <c r="A29" s="13" t="s">
        <v>35</v>
      </c>
    </row>
    <row r="30" spans="1:2">
      <c r="A30" s="13" t="s">
        <v>120</v>
      </c>
    </row>
    <row r="31" spans="1:2">
      <c r="A31" s="13" t="s">
        <v>121</v>
      </c>
    </row>
    <row r="32" spans="1:2">
      <c r="A32" s="13" t="s">
        <v>122</v>
      </c>
    </row>
    <row r="33" spans="1:1">
      <c r="A33" s="13"/>
    </row>
  </sheetData>
  <phoneticPr fontId="11" type="noConversion"/>
  <pageMargins left="0.75" right="0.75" top="1" bottom="1" header="0" footer="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37"/>
  <sheetViews>
    <sheetView workbookViewId="0">
      <pane ySplit="6" topLeftCell="A16" activePane="bottomLeft" state="frozen"/>
      <selection pane="bottomLeft" activeCell="A5" sqref="A5"/>
    </sheetView>
  </sheetViews>
  <sheetFormatPr baseColWidth="10" defaultRowHeight="12.75"/>
  <cols>
    <col min="1" max="1" width="11.42578125" style="6"/>
    <col min="2" max="2" width="15.28515625" style="6" customWidth="1"/>
    <col min="3" max="16384" width="11.42578125" style="6"/>
  </cols>
  <sheetData>
    <row r="1" spans="1:9" s="3" customFormat="1">
      <c r="A1" s="1" t="s">
        <v>123</v>
      </c>
      <c r="B1" s="1"/>
      <c r="C1" s="1"/>
      <c r="D1" s="1"/>
      <c r="E1" s="1"/>
      <c r="F1" s="1"/>
      <c r="G1" s="1"/>
      <c r="H1" s="2"/>
      <c r="I1" s="2"/>
    </row>
    <row r="2" spans="1:9" s="3" customFormat="1">
      <c r="A2" s="3" t="s">
        <v>403</v>
      </c>
    </row>
    <row r="3" spans="1:9">
      <c r="A3" s="3" t="s">
        <v>25</v>
      </c>
      <c r="B3" s="4"/>
      <c r="C3" s="5"/>
      <c r="D3" s="4"/>
      <c r="E3" s="4"/>
      <c r="F3" s="4"/>
    </row>
    <row r="4" spans="1:9">
      <c r="A4" s="4" t="s">
        <v>402</v>
      </c>
      <c r="B4" s="4"/>
      <c r="C4" s="5"/>
      <c r="D4" s="4"/>
      <c r="E4" s="4"/>
      <c r="F4" s="4"/>
    </row>
    <row r="5" spans="1:9">
      <c r="A5" s="9"/>
      <c r="B5" s="9"/>
      <c r="D5" s="9"/>
      <c r="E5" s="35"/>
      <c r="F5" s="4"/>
    </row>
    <row r="6" spans="1:9">
      <c r="A6" s="9" t="s">
        <v>26</v>
      </c>
      <c r="B6" s="9" t="s">
        <v>27</v>
      </c>
      <c r="D6" s="14"/>
    </row>
    <row r="7" spans="1:9">
      <c r="A7" s="12">
        <v>1994</v>
      </c>
      <c r="B7" s="13">
        <v>4086899</v>
      </c>
      <c r="D7" s="14"/>
    </row>
    <row r="8" spans="1:9">
      <c r="A8" s="12">
        <v>1995</v>
      </c>
      <c r="B8" s="13">
        <v>3962341</v>
      </c>
      <c r="D8" s="14"/>
    </row>
    <row r="9" spans="1:9">
      <c r="A9" s="12">
        <v>1996</v>
      </c>
      <c r="B9" s="13">
        <v>9783270</v>
      </c>
      <c r="D9" s="14"/>
    </row>
    <row r="10" spans="1:9">
      <c r="A10" s="12">
        <v>1997</v>
      </c>
      <c r="B10" s="13">
        <v>9866665</v>
      </c>
      <c r="D10" s="14"/>
    </row>
    <row r="11" spans="1:9">
      <c r="A11" s="12">
        <v>1998</v>
      </c>
      <c r="B11" s="13">
        <v>9545814</v>
      </c>
      <c r="D11" s="14"/>
    </row>
    <row r="12" spans="1:9">
      <c r="A12" s="12">
        <v>1999</v>
      </c>
      <c r="B12" s="13">
        <v>11328152</v>
      </c>
      <c r="D12" s="14"/>
    </row>
    <row r="13" spans="1:9">
      <c r="A13" s="12">
        <v>2000</v>
      </c>
      <c r="B13" s="13">
        <v>10151643</v>
      </c>
      <c r="D13" s="14"/>
    </row>
    <row r="14" spans="1:9">
      <c r="A14" s="12">
        <v>2001</v>
      </c>
      <c r="B14" s="13">
        <v>9717194</v>
      </c>
      <c r="D14" s="14"/>
    </row>
    <row r="15" spans="1:9">
      <c r="A15" s="12">
        <v>2002</v>
      </c>
      <c r="B15" s="13">
        <v>17372395</v>
      </c>
    </row>
    <row r="16" spans="1:9">
      <c r="A16" s="12">
        <v>2003</v>
      </c>
      <c r="B16" s="13">
        <v>27768200</v>
      </c>
    </row>
    <row r="17" spans="1:2">
      <c r="A17" s="12">
        <v>2004</v>
      </c>
      <c r="B17" s="13">
        <v>35527353</v>
      </c>
    </row>
    <row r="18" spans="1:2">
      <c r="A18" s="12">
        <v>2005</v>
      </c>
      <c r="B18" s="13">
        <v>30478570</v>
      </c>
    </row>
    <row r="19" spans="1:2">
      <c r="A19" s="12">
        <v>2006</v>
      </c>
      <c r="B19" s="13">
        <v>27853098</v>
      </c>
    </row>
    <row r="20" spans="1:2">
      <c r="A20" s="12">
        <v>2007</v>
      </c>
      <c r="B20" s="13">
        <v>14756540</v>
      </c>
    </row>
    <row r="21" spans="1:2">
      <c r="A21" s="12">
        <v>2008</v>
      </c>
      <c r="B21" s="13">
        <v>57012</v>
      </c>
    </row>
    <row r="22" spans="1:2">
      <c r="A22" s="12">
        <v>2009</v>
      </c>
      <c r="B22" s="13">
        <v>10108</v>
      </c>
    </row>
    <row r="23" spans="1:2">
      <c r="A23" s="12">
        <v>2010</v>
      </c>
      <c r="B23" s="13">
        <v>12716</v>
      </c>
    </row>
    <row r="24" spans="1:2">
      <c r="A24" s="12"/>
      <c r="B24" s="13"/>
    </row>
    <row r="25" spans="1:2">
      <c r="A25" s="12"/>
      <c r="B25" s="13"/>
    </row>
    <row r="26" spans="1:2">
      <c r="A26" s="12"/>
      <c r="B26" s="13"/>
    </row>
    <row r="27" spans="1:2">
      <c r="A27" s="12"/>
      <c r="B27" s="13"/>
    </row>
    <row r="28" spans="1:2">
      <c r="A28" s="12"/>
      <c r="B28" s="13"/>
    </row>
    <row r="29" spans="1:2">
      <c r="A29" s="12"/>
      <c r="B29" s="13"/>
    </row>
    <row r="30" spans="1:2">
      <c r="A30" s="12"/>
      <c r="B30" s="13"/>
    </row>
    <row r="31" spans="1:2">
      <c r="A31" s="12"/>
      <c r="B31" s="13"/>
    </row>
    <row r="32" spans="1:2">
      <c r="A32" s="12"/>
      <c r="B32" s="13"/>
    </row>
    <row r="33" spans="1:1">
      <c r="A33" s="43" t="s">
        <v>34</v>
      </c>
    </row>
    <row r="34" spans="1:1">
      <c r="A34" s="43" t="s">
        <v>35</v>
      </c>
    </row>
    <row r="35" spans="1:1">
      <c r="A35" s="43" t="s">
        <v>36</v>
      </c>
    </row>
    <row r="36" spans="1:1">
      <c r="A36" s="43" t="s">
        <v>37</v>
      </c>
    </row>
    <row r="37" spans="1:1">
      <c r="A37" s="43"/>
    </row>
  </sheetData>
  <phoneticPr fontId="11" type="noConversion"/>
  <pageMargins left="0.75" right="0.75" top="1" bottom="1" header="0" footer="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J40"/>
  <sheetViews>
    <sheetView workbookViewId="0">
      <pane ySplit="6" topLeftCell="A22" activePane="bottomLeft" state="frozen"/>
      <selection pane="bottomLeft" activeCell="A3" sqref="A3"/>
    </sheetView>
  </sheetViews>
  <sheetFormatPr baseColWidth="10" defaultRowHeight="12.75"/>
  <cols>
    <col min="1" max="1" width="11.42578125" style="6"/>
    <col min="2" max="2" width="15.28515625" style="6" customWidth="1"/>
    <col min="3" max="16384" width="11.42578125" style="6"/>
  </cols>
  <sheetData>
    <row r="1" spans="1:10" s="3" customFormat="1">
      <c r="A1" s="1" t="s">
        <v>124</v>
      </c>
      <c r="B1" s="1"/>
      <c r="C1" s="1"/>
      <c r="D1" s="1"/>
      <c r="E1" s="1"/>
      <c r="F1" s="1"/>
      <c r="G1" s="1"/>
      <c r="H1" s="1"/>
      <c r="I1" s="1"/>
      <c r="J1" s="26"/>
    </row>
    <row r="2" spans="1:10" s="3" customFormat="1">
      <c r="A2" s="3" t="s">
        <v>43</v>
      </c>
    </row>
    <row r="3" spans="1:10">
      <c r="A3" s="3" t="s">
        <v>25</v>
      </c>
      <c r="B3" s="4"/>
      <c r="C3" s="5"/>
      <c r="D3" s="4"/>
      <c r="E3" s="4"/>
      <c r="F3" s="4"/>
    </row>
    <row r="4" spans="1:10">
      <c r="A4" s="4" t="s">
        <v>379</v>
      </c>
      <c r="B4" s="4"/>
      <c r="C4" s="5"/>
      <c r="D4" s="4"/>
      <c r="E4" s="4"/>
      <c r="F4" s="4"/>
    </row>
    <row r="5" spans="1:10">
      <c r="A5" s="9"/>
      <c r="B5" s="9"/>
      <c r="D5" s="9"/>
      <c r="E5" s="35"/>
      <c r="F5" s="4"/>
    </row>
    <row r="6" spans="1:10">
      <c r="A6" s="9" t="s">
        <v>26</v>
      </c>
      <c r="B6" s="9" t="s">
        <v>27</v>
      </c>
      <c r="D6" s="14"/>
    </row>
    <row r="7" spans="1:10">
      <c r="A7" s="12">
        <v>1990</v>
      </c>
      <c r="B7" s="13">
        <v>522479</v>
      </c>
      <c r="D7" s="14"/>
    </row>
    <row r="8" spans="1:10">
      <c r="A8" s="12">
        <v>1991</v>
      </c>
      <c r="B8" s="13">
        <v>695063</v>
      </c>
      <c r="D8" s="14"/>
    </row>
    <row r="9" spans="1:10">
      <c r="A9" s="12">
        <v>1992</v>
      </c>
      <c r="B9" s="13">
        <v>1082643</v>
      </c>
      <c r="D9" s="14"/>
    </row>
    <row r="10" spans="1:10">
      <c r="A10" s="12">
        <v>1993</v>
      </c>
      <c r="B10" s="13">
        <v>1319231</v>
      </c>
      <c r="D10" s="14"/>
    </row>
    <row r="11" spans="1:10">
      <c r="A11" s="12">
        <v>1994</v>
      </c>
      <c r="B11" s="13">
        <v>2227651</v>
      </c>
      <c r="D11" s="14"/>
    </row>
    <row r="12" spans="1:10">
      <c r="A12" s="12">
        <v>1995</v>
      </c>
      <c r="B12" s="13">
        <v>3089662</v>
      </c>
      <c r="D12" s="14"/>
    </row>
    <row r="13" spans="1:10">
      <c r="A13" s="12">
        <v>1996</v>
      </c>
      <c r="B13" s="13">
        <v>2774016</v>
      </c>
      <c r="D13" s="14"/>
    </row>
    <row r="14" spans="1:10">
      <c r="A14" s="12">
        <v>1997</v>
      </c>
      <c r="B14" s="13">
        <v>5369928</v>
      </c>
      <c r="D14" s="14"/>
    </row>
    <row r="15" spans="1:10">
      <c r="A15" s="12">
        <v>1998</v>
      </c>
      <c r="B15" s="13">
        <v>6154012</v>
      </c>
    </row>
    <row r="16" spans="1:10">
      <c r="A16" s="12">
        <v>1999</v>
      </c>
      <c r="B16" s="13">
        <v>4483345</v>
      </c>
    </row>
    <row r="17" spans="1:2">
      <c r="A17" s="12">
        <v>2000</v>
      </c>
      <c r="B17" s="13">
        <v>4330382</v>
      </c>
    </row>
    <row r="18" spans="1:2">
      <c r="A18" s="12">
        <v>2001</v>
      </c>
      <c r="B18" s="13">
        <v>5107833</v>
      </c>
    </row>
    <row r="19" spans="1:2">
      <c r="A19" s="12">
        <v>2002</v>
      </c>
      <c r="B19" s="13">
        <v>7390105</v>
      </c>
    </row>
    <row r="20" spans="1:2">
      <c r="A20" s="12">
        <v>2003</v>
      </c>
      <c r="B20" s="13">
        <v>6255152</v>
      </c>
    </row>
    <row r="21" spans="1:2">
      <c r="A21" s="12">
        <v>2004</v>
      </c>
      <c r="B21" s="13">
        <v>8299875</v>
      </c>
    </row>
    <row r="22" spans="1:2">
      <c r="A22" s="12">
        <v>2005</v>
      </c>
      <c r="B22" s="13">
        <v>9076622</v>
      </c>
    </row>
    <row r="23" spans="1:2">
      <c r="A23" s="12">
        <v>2006</v>
      </c>
      <c r="B23" s="13">
        <v>8769868</v>
      </c>
    </row>
    <row r="24" spans="1:2">
      <c r="A24" s="12">
        <v>2007</v>
      </c>
      <c r="B24" s="13">
        <v>5649187</v>
      </c>
    </row>
    <row r="25" spans="1:2">
      <c r="A25" s="12">
        <v>2008</v>
      </c>
      <c r="B25" s="13">
        <v>85809</v>
      </c>
    </row>
    <row r="26" spans="1:2">
      <c r="A26" s="12">
        <v>2009</v>
      </c>
      <c r="B26" s="13">
        <v>20676</v>
      </c>
    </row>
    <row r="27" spans="1:2">
      <c r="A27" s="12">
        <v>2010</v>
      </c>
      <c r="B27" s="13">
        <v>20638</v>
      </c>
    </row>
    <row r="28" spans="1:2">
      <c r="A28" s="12">
        <v>2011</v>
      </c>
      <c r="B28" s="13">
        <v>4058</v>
      </c>
    </row>
    <row r="29" spans="1:2">
      <c r="A29" s="12"/>
      <c r="B29" s="13"/>
    </row>
    <row r="30" spans="1:2">
      <c r="A30" s="12"/>
      <c r="B30" s="13"/>
    </row>
    <row r="31" spans="1:2">
      <c r="A31" s="12"/>
      <c r="B31" s="13"/>
    </row>
    <row r="32" spans="1:2">
      <c r="A32" s="12"/>
      <c r="B32" s="13"/>
    </row>
    <row r="33" spans="1:2">
      <c r="A33" s="12"/>
      <c r="B33" s="13"/>
    </row>
    <row r="34" spans="1:2">
      <c r="A34" s="12"/>
      <c r="B34" s="13"/>
    </row>
    <row r="35" spans="1:2">
      <c r="A35" s="12"/>
      <c r="B35" s="13"/>
    </row>
    <row r="36" spans="1:2">
      <c r="A36" s="43" t="s">
        <v>34</v>
      </c>
    </row>
    <row r="37" spans="1:2">
      <c r="A37" s="43" t="s">
        <v>35</v>
      </c>
    </row>
    <row r="38" spans="1:2">
      <c r="A38" s="43" t="s">
        <v>36</v>
      </c>
    </row>
    <row r="39" spans="1:2">
      <c r="A39" s="43" t="s">
        <v>37</v>
      </c>
    </row>
    <row r="40" spans="1:2">
      <c r="A40" s="43"/>
    </row>
  </sheetData>
  <phoneticPr fontId="11" type="noConversion"/>
  <pageMargins left="0.75" right="0.75" top="1" bottom="1" header="0" footer="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J28"/>
  <sheetViews>
    <sheetView workbookViewId="0"/>
  </sheetViews>
  <sheetFormatPr baseColWidth="10" defaultRowHeight="12.75"/>
  <cols>
    <col min="1" max="16384" width="11.42578125" style="6"/>
  </cols>
  <sheetData>
    <row r="1" spans="1:10" s="3" customFormat="1">
      <c r="A1" s="1" t="s">
        <v>125</v>
      </c>
      <c r="B1" s="1"/>
      <c r="C1" s="1"/>
      <c r="D1" s="1"/>
      <c r="E1" s="1"/>
      <c r="F1" s="1"/>
      <c r="G1" s="1"/>
      <c r="H1" s="1"/>
      <c r="I1" s="1"/>
      <c r="J1" s="26"/>
    </row>
    <row r="2" spans="1:10" s="3" customFormat="1">
      <c r="A2" s="3" t="s">
        <v>404</v>
      </c>
    </row>
    <row r="3" spans="1:10">
      <c r="A3" s="3" t="s">
        <v>25</v>
      </c>
      <c r="B3" s="4"/>
      <c r="C3" s="5"/>
      <c r="D3" s="4"/>
      <c r="E3" s="4"/>
      <c r="F3" s="4"/>
    </row>
    <row r="4" spans="1:10">
      <c r="A4" s="4" t="s">
        <v>379</v>
      </c>
      <c r="B4" s="4"/>
      <c r="C4" s="5"/>
      <c r="D4" s="4"/>
      <c r="E4" s="4"/>
      <c r="F4" s="4"/>
    </row>
    <row r="5" spans="1:10">
      <c r="A5" s="9"/>
      <c r="B5" s="9"/>
      <c r="D5" s="9"/>
      <c r="E5" s="35"/>
      <c r="F5" s="4"/>
    </row>
    <row r="6" spans="1:10">
      <c r="A6" s="9" t="s">
        <v>26</v>
      </c>
      <c r="B6" s="9" t="s">
        <v>27</v>
      </c>
      <c r="D6" s="14"/>
    </row>
    <row r="7" spans="1:10">
      <c r="A7" s="12">
        <v>2001</v>
      </c>
      <c r="B7" s="44">
        <v>27238944</v>
      </c>
      <c r="D7" s="14"/>
    </row>
    <row r="8" spans="1:10">
      <c r="A8" s="12">
        <v>2002</v>
      </c>
      <c r="B8" s="44">
        <v>28106529</v>
      </c>
      <c r="D8" s="14"/>
    </row>
    <row r="9" spans="1:10">
      <c r="A9" s="12">
        <v>2003</v>
      </c>
      <c r="B9" s="44">
        <v>75211879</v>
      </c>
      <c r="D9" s="14"/>
    </row>
    <row r="10" spans="1:10">
      <c r="A10" s="12">
        <v>2004</v>
      </c>
      <c r="B10" s="44">
        <v>20362367</v>
      </c>
      <c r="D10" s="14"/>
    </row>
    <row r="11" spans="1:10">
      <c r="A11" s="12">
        <v>2005</v>
      </c>
      <c r="B11" s="44">
        <v>46943524</v>
      </c>
      <c r="D11" s="14"/>
    </row>
    <row r="12" spans="1:10">
      <c r="A12" s="12">
        <v>2006</v>
      </c>
      <c r="B12" s="44">
        <v>67474028</v>
      </c>
      <c r="D12" s="14"/>
    </row>
    <row r="13" spans="1:10">
      <c r="A13" s="12">
        <v>2007</v>
      </c>
      <c r="B13" s="44">
        <v>50362410</v>
      </c>
      <c r="D13" s="14"/>
    </row>
    <row r="14" spans="1:10">
      <c r="A14" s="12">
        <v>2008</v>
      </c>
      <c r="B14" s="44">
        <v>4403888</v>
      </c>
      <c r="D14" s="14"/>
    </row>
    <row r="15" spans="1:10">
      <c r="A15" s="12">
        <v>2009</v>
      </c>
      <c r="B15" s="44">
        <v>0</v>
      </c>
    </row>
    <row r="16" spans="1:10">
      <c r="A16" s="12">
        <v>2010</v>
      </c>
      <c r="B16" s="44">
        <v>3370854</v>
      </c>
    </row>
    <row r="17" spans="1:3">
      <c r="A17" s="12">
        <v>2011</v>
      </c>
      <c r="B17" s="44">
        <v>1799</v>
      </c>
    </row>
    <row r="18" spans="1:3">
      <c r="A18" s="12">
        <v>2012</v>
      </c>
      <c r="B18" s="44">
        <v>135597</v>
      </c>
    </row>
    <row r="19" spans="1:3">
      <c r="A19" s="12"/>
      <c r="B19" s="44"/>
    </row>
    <row r="20" spans="1:3">
      <c r="A20" s="12"/>
      <c r="B20" s="44"/>
    </row>
    <row r="21" spans="1:3">
      <c r="A21" s="12"/>
      <c r="B21" s="44"/>
    </row>
    <row r="22" spans="1:3">
      <c r="A22" s="12"/>
      <c r="B22" s="44"/>
    </row>
    <row r="23" spans="1:3">
      <c r="A23" s="12"/>
      <c r="B23" s="44"/>
    </row>
    <row r="24" spans="1:3">
      <c r="A24" s="12"/>
      <c r="B24" s="44"/>
    </row>
    <row r="25" spans="1:3">
      <c r="A25" s="43" t="s">
        <v>34</v>
      </c>
    </row>
    <row r="26" spans="1:3">
      <c r="A26" s="43" t="s">
        <v>35</v>
      </c>
      <c r="B26" s="43"/>
      <c r="C26" s="43"/>
    </row>
    <row r="27" spans="1:3" ht="11.25" customHeight="1">
      <c r="A27" s="43" t="s">
        <v>36</v>
      </c>
    </row>
    <row r="28" spans="1:3">
      <c r="A28" s="43" t="s">
        <v>37</v>
      </c>
    </row>
  </sheetData>
  <phoneticPr fontId="11" type="noConversion"/>
  <pageMargins left="0.75" right="0.75" top="1" bottom="1" header="0" footer="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30"/>
  <sheetViews>
    <sheetView topLeftCell="A4" workbookViewId="0">
      <selection activeCell="A5" sqref="A5"/>
    </sheetView>
  </sheetViews>
  <sheetFormatPr baseColWidth="10" defaultRowHeight="12.75"/>
  <cols>
    <col min="1" max="16384" width="11.42578125" style="6"/>
  </cols>
  <sheetData>
    <row r="1" spans="1:9" s="3" customFormat="1">
      <c r="A1" s="1" t="s">
        <v>126</v>
      </c>
      <c r="B1" s="1"/>
      <c r="C1" s="1"/>
      <c r="D1" s="1"/>
      <c r="E1" s="1"/>
      <c r="F1" s="1"/>
      <c r="G1" s="1"/>
      <c r="H1" s="1"/>
      <c r="I1" s="2"/>
    </row>
    <row r="2" spans="1:9" s="3" customFormat="1">
      <c r="A2" s="3" t="s">
        <v>397</v>
      </c>
    </row>
    <row r="3" spans="1:9">
      <c r="A3" s="3" t="s">
        <v>25</v>
      </c>
      <c r="B3" s="4"/>
      <c r="C3" s="5"/>
      <c r="D3" s="4"/>
      <c r="E3" s="4"/>
      <c r="F3" s="4"/>
    </row>
    <row r="4" spans="1:9">
      <c r="A4" s="4" t="s">
        <v>407</v>
      </c>
      <c r="B4" s="4"/>
      <c r="C4" s="5"/>
      <c r="D4" s="4"/>
      <c r="E4" s="4"/>
      <c r="F4" s="4"/>
    </row>
    <row r="5" spans="1:9">
      <c r="A5" s="9"/>
      <c r="B5" s="9"/>
      <c r="D5" s="9"/>
      <c r="E5" s="35"/>
      <c r="F5" s="4"/>
    </row>
    <row r="6" spans="1:9">
      <c r="A6" s="9" t="s">
        <v>26</v>
      </c>
      <c r="B6" s="9" t="s">
        <v>27</v>
      </c>
      <c r="D6" s="14"/>
    </row>
    <row r="7" spans="1:9">
      <c r="A7" s="12">
        <v>2000</v>
      </c>
      <c r="B7" s="13">
        <v>5565774</v>
      </c>
      <c r="D7" s="14"/>
    </row>
    <row r="8" spans="1:9">
      <c r="A8" s="12">
        <v>2001</v>
      </c>
      <c r="B8" s="13">
        <v>7050394</v>
      </c>
      <c r="D8" s="14"/>
    </row>
    <row r="9" spans="1:9">
      <c r="A9" s="12">
        <v>2002</v>
      </c>
      <c r="B9" s="13">
        <v>7431879</v>
      </c>
      <c r="D9" s="14"/>
    </row>
    <row r="10" spans="1:9">
      <c r="A10" s="12">
        <v>2003</v>
      </c>
      <c r="B10" s="13">
        <v>5031338</v>
      </c>
      <c r="D10" s="14"/>
    </row>
    <row r="11" spans="1:9">
      <c r="A11" s="12">
        <v>2004</v>
      </c>
      <c r="B11" s="13">
        <v>4400757</v>
      </c>
      <c r="D11" s="14"/>
    </row>
    <row r="12" spans="1:9">
      <c r="A12" s="12">
        <v>2005</v>
      </c>
      <c r="B12" s="13">
        <v>3683746</v>
      </c>
      <c r="D12" s="14"/>
    </row>
    <row r="13" spans="1:9">
      <c r="A13" s="12">
        <v>2006</v>
      </c>
      <c r="B13" s="13">
        <v>2686825</v>
      </c>
      <c r="D13" s="14"/>
    </row>
    <row r="14" spans="1:9">
      <c r="A14" s="12">
        <v>2007</v>
      </c>
      <c r="B14" s="13">
        <v>1396989</v>
      </c>
      <c r="D14" s="14"/>
    </row>
    <row r="15" spans="1:9">
      <c r="A15" s="12">
        <v>2008</v>
      </c>
      <c r="B15" s="13">
        <v>43520</v>
      </c>
    </row>
    <row r="16" spans="1:9">
      <c r="A16" s="12">
        <v>2009</v>
      </c>
      <c r="B16" s="13">
        <v>306161</v>
      </c>
    </row>
    <row r="17" spans="1:2">
      <c r="A17" s="12">
        <v>2010</v>
      </c>
      <c r="B17" s="13">
        <v>52405</v>
      </c>
    </row>
    <row r="18" spans="1:2">
      <c r="A18" s="12">
        <v>2011</v>
      </c>
      <c r="B18" s="13">
        <v>0</v>
      </c>
    </row>
    <row r="19" spans="1:2">
      <c r="A19" s="12">
        <v>2012</v>
      </c>
      <c r="B19" s="13">
        <v>0</v>
      </c>
    </row>
    <row r="20" spans="1:2">
      <c r="A20" s="12">
        <v>2013</v>
      </c>
      <c r="B20" s="13">
        <v>150007</v>
      </c>
    </row>
    <row r="21" spans="1:2">
      <c r="A21" s="12"/>
      <c r="B21" s="13"/>
    </row>
    <row r="22" spans="1:2">
      <c r="A22" s="12"/>
      <c r="B22" s="13"/>
    </row>
    <row r="23" spans="1:2">
      <c r="A23" s="12"/>
      <c r="B23" s="13"/>
    </row>
    <row r="24" spans="1:2">
      <c r="A24" s="12"/>
      <c r="B24" s="13"/>
    </row>
    <row r="25" spans="1:2">
      <c r="A25" s="12"/>
      <c r="B25" s="13"/>
    </row>
    <row r="26" spans="1:2">
      <c r="A26" s="12"/>
      <c r="B26" s="13"/>
    </row>
    <row r="27" spans="1:2">
      <c r="A27" s="43" t="s">
        <v>34</v>
      </c>
      <c r="B27" s="13"/>
    </row>
    <row r="28" spans="1:2">
      <c r="A28" s="43" t="s">
        <v>35</v>
      </c>
    </row>
    <row r="29" spans="1:2">
      <c r="A29" s="6" t="s">
        <v>36</v>
      </c>
    </row>
    <row r="30" spans="1:2">
      <c r="A30" s="6" t="s">
        <v>37</v>
      </c>
    </row>
  </sheetData>
  <phoneticPr fontId="11" type="noConversion"/>
  <pageMargins left="0.75" right="0.75" top="1" bottom="1" header="0" footer="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47"/>
  <sheetViews>
    <sheetView workbookViewId="0">
      <pane ySplit="6" topLeftCell="A31" activePane="bottomLeft" state="frozen"/>
      <selection pane="bottomLeft" activeCell="A5" sqref="A5"/>
    </sheetView>
  </sheetViews>
  <sheetFormatPr baseColWidth="10" defaultRowHeight="12.75"/>
  <cols>
    <col min="1" max="16384" width="11.42578125" style="6"/>
  </cols>
  <sheetData>
    <row r="1" spans="1:9" s="3" customFormat="1">
      <c r="A1" s="1" t="s">
        <v>39</v>
      </c>
      <c r="B1" s="1"/>
      <c r="C1" s="1"/>
      <c r="D1" s="1"/>
      <c r="E1" s="1"/>
      <c r="F1" s="1"/>
      <c r="G1" s="1"/>
      <c r="H1" s="1"/>
      <c r="I1" s="2"/>
    </row>
    <row r="2" spans="1:9" s="3" customFormat="1">
      <c r="A2" s="3" t="s">
        <v>398</v>
      </c>
    </row>
    <row r="3" spans="1:9">
      <c r="A3" s="3" t="s">
        <v>25</v>
      </c>
      <c r="B3" s="4"/>
      <c r="C3" s="5"/>
      <c r="D3" s="4"/>
      <c r="E3" s="4"/>
      <c r="F3" s="4"/>
    </row>
    <row r="4" spans="1:9">
      <c r="A4" s="4" t="s">
        <v>413</v>
      </c>
      <c r="B4" s="4"/>
      <c r="C4" s="5"/>
      <c r="D4" s="4"/>
      <c r="E4" s="4"/>
      <c r="F4" s="4"/>
    </row>
    <row r="5" spans="1:9">
      <c r="A5" s="9"/>
      <c r="B5" s="9"/>
      <c r="D5" s="9"/>
      <c r="E5" s="35"/>
      <c r="F5" s="4"/>
    </row>
    <row r="6" spans="1:9">
      <c r="A6" s="9" t="s">
        <v>26</v>
      </c>
      <c r="B6" s="9" t="s">
        <v>27</v>
      </c>
      <c r="D6" s="14"/>
    </row>
    <row r="7" spans="1:9">
      <c r="A7" s="12">
        <v>1985</v>
      </c>
      <c r="B7" s="13">
        <v>4802</v>
      </c>
      <c r="D7" s="14"/>
    </row>
    <row r="8" spans="1:9">
      <c r="A8" s="12">
        <v>1986</v>
      </c>
      <c r="B8" s="13">
        <v>872914</v>
      </c>
      <c r="D8" s="14"/>
    </row>
    <row r="9" spans="1:9">
      <c r="A9" s="12">
        <v>1987</v>
      </c>
      <c r="B9" s="13">
        <v>2206776</v>
      </c>
      <c r="D9" s="14"/>
    </row>
    <row r="10" spans="1:9">
      <c r="A10" s="12">
        <v>1988</v>
      </c>
      <c r="B10" s="13">
        <v>4354848</v>
      </c>
      <c r="D10" s="14"/>
    </row>
    <row r="11" spans="1:9">
      <c r="A11" s="12">
        <v>1989</v>
      </c>
      <c r="B11" s="13">
        <v>10076734</v>
      </c>
      <c r="D11" s="14"/>
    </row>
    <row r="12" spans="1:9">
      <c r="A12" s="12">
        <v>1990</v>
      </c>
      <c r="B12" s="13">
        <v>10076734</v>
      </c>
      <c r="D12" s="14"/>
    </row>
    <row r="13" spans="1:9">
      <c r="A13" s="12">
        <v>1991</v>
      </c>
      <c r="B13" s="13">
        <v>13825020</v>
      </c>
      <c r="D13" s="14"/>
    </row>
    <row r="14" spans="1:9">
      <c r="A14" s="12">
        <v>1992</v>
      </c>
      <c r="B14" s="13">
        <v>18397386</v>
      </c>
      <c r="D14" s="14"/>
    </row>
    <row r="15" spans="1:9">
      <c r="A15" s="12">
        <v>1993</v>
      </c>
      <c r="B15" s="13">
        <v>27727985</v>
      </c>
    </row>
    <row r="16" spans="1:9">
      <c r="A16" s="12">
        <v>1994</v>
      </c>
      <c r="B16" s="13">
        <v>20449723</v>
      </c>
    </row>
    <row r="17" spans="1:2">
      <c r="A17" s="12">
        <v>1995</v>
      </c>
      <c r="B17" s="13">
        <v>40720485</v>
      </c>
    </row>
    <row r="18" spans="1:2">
      <c r="A18" s="12">
        <v>1996</v>
      </c>
      <c r="B18" s="13">
        <v>9697157</v>
      </c>
    </row>
    <row r="19" spans="1:2">
      <c r="A19" s="12">
        <v>1997</v>
      </c>
      <c r="B19" s="13">
        <v>3053700</v>
      </c>
    </row>
    <row r="20" spans="1:2">
      <c r="A20" s="12">
        <v>1998</v>
      </c>
      <c r="B20" s="13">
        <v>1820554</v>
      </c>
    </row>
    <row r="21" spans="1:2">
      <c r="A21" s="12">
        <v>1999</v>
      </c>
      <c r="B21" s="13">
        <v>1145240</v>
      </c>
    </row>
    <row r="22" spans="1:2">
      <c r="A22" s="12">
        <v>2000</v>
      </c>
      <c r="B22" s="13">
        <v>2733458</v>
      </c>
    </row>
    <row r="23" spans="1:2">
      <c r="A23" s="12">
        <v>2001</v>
      </c>
      <c r="B23" s="13">
        <v>1884212</v>
      </c>
    </row>
    <row r="24" spans="1:2">
      <c r="A24" s="12">
        <v>2002</v>
      </c>
      <c r="B24" s="13">
        <v>2108501</v>
      </c>
    </row>
    <row r="25" spans="1:2">
      <c r="A25" s="12">
        <v>2003</v>
      </c>
      <c r="B25" s="13">
        <v>11001779</v>
      </c>
    </row>
    <row r="26" spans="1:2">
      <c r="A26" s="12">
        <v>2004</v>
      </c>
      <c r="B26" s="13">
        <v>24662379</v>
      </c>
    </row>
    <row r="27" spans="1:2">
      <c r="A27" s="12">
        <v>2005</v>
      </c>
      <c r="B27" s="13">
        <v>30051208</v>
      </c>
    </row>
    <row r="28" spans="1:2">
      <c r="A28" s="12">
        <v>2006</v>
      </c>
      <c r="B28" s="13">
        <v>32251382</v>
      </c>
    </row>
    <row r="29" spans="1:2">
      <c r="A29" s="12">
        <v>2007</v>
      </c>
      <c r="B29" s="13">
        <v>64890161</v>
      </c>
    </row>
    <row r="30" spans="1:2">
      <c r="A30" s="12">
        <v>2008</v>
      </c>
      <c r="B30" s="13">
        <v>8705477</v>
      </c>
    </row>
    <row r="31" spans="1:2">
      <c r="A31" s="12">
        <v>2009</v>
      </c>
      <c r="B31" s="13">
        <v>9152665</v>
      </c>
    </row>
    <row r="32" spans="1:2">
      <c r="A32" s="12">
        <v>2010</v>
      </c>
      <c r="B32" s="13">
        <v>1671665</v>
      </c>
    </row>
    <row r="33" spans="1:2">
      <c r="A33" s="12">
        <v>2011</v>
      </c>
      <c r="B33" s="13">
        <v>1107085</v>
      </c>
    </row>
    <row r="34" spans="1:2">
      <c r="A34" s="12">
        <v>2012</v>
      </c>
      <c r="B34" s="13">
        <v>2799949</v>
      </c>
    </row>
    <row r="35" spans="1:2">
      <c r="A35" s="12">
        <v>2013</v>
      </c>
      <c r="B35" s="13">
        <v>780717</v>
      </c>
    </row>
    <row r="36" spans="1:2">
      <c r="A36" s="12">
        <v>2014</v>
      </c>
      <c r="B36" s="13">
        <v>368115</v>
      </c>
    </row>
    <row r="37" spans="1:2">
      <c r="A37" s="12">
        <v>2015</v>
      </c>
      <c r="B37" s="13">
        <v>1618</v>
      </c>
    </row>
    <row r="38" spans="1:2">
      <c r="A38" s="12">
        <v>2016</v>
      </c>
      <c r="B38" s="13">
        <v>1256074</v>
      </c>
    </row>
    <row r="39" spans="1:2">
      <c r="A39" s="12">
        <v>2017</v>
      </c>
      <c r="B39" s="13">
        <v>13598</v>
      </c>
    </row>
    <row r="40" spans="1:2">
      <c r="A40" s="12"/>
      <c r="B40" s="13"/>
    </row>
    <row r="41" spans="1:2">
      <c r="A41" s="12"/>
      <c r="B41" s="13"/>
    </row>
    <row r="42" spans="1:2">
      <c r="A42" s="12"/>
      <c r="B42" s="13"/>
    </row>
    <row r="43" spans="1:2">
      <c r="A43" s="12"/>
      <c r="B43" s="13"/>
    </row>
    <row r="44" spans="1:2">
      <c r="A44" s="43" t="s">
        <v>34</v>
      </c>
    </row>
    <row r="45" spans="1:2">
      <c r="A45" s="43" t="s">
        <v>35</v>
      </c>
    </row>
    <row r="46" spans="1:2">
      <c r="A46" s="6" t="s">
        <v>36</v>
      </c>
    </row>
    <row r="47" spans="1:2">
      <c r="A47" s="6" t="s">
        <v>37</v>
      </c>
    </row>
  </sheetData>
  <phoneticPr fontId="11" type="noConversion"/>
  <pageMargins left="0.75" right="0.75" top="1" bottom="1" header="0" footer="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30"/>
  <sheetViews>
    <sheetView workbookViewId="0">
      <pane ySplit="7" topLeftCell="A17" activePane="bottomLeft" state="frozen"/>
      <selection pane="bottomLeft" activeCell="A5" sqref="A5"/>
    </sheetView>
  </sheetViews>
  <sheetFormatPr baseColWidth="10" defaultRowHeight="12.75"/>
  <cols>
    <col min="1" max="16384" width="11.42578125" style="6"/>
  </cols>
  <sheetData>
    <row r="1" spans="1:9" s="3" customFormat="1">
      <c r="A1" s="1" t="s">
        <v>127</v>
      </c>
      <c r="B1" s="1"/>
      <c r="C1" s="1"/>
      <c r="D1" s="1"/>
      <c r="E1" s="1"/>
      <c r="F1" s="1"/>
      <c r="G1" s="1"/>
      <c r="H1" s="1"/>
      <c r="I1" s="1"/>
    </row>
    <row r="2" spans="1:9" s="3" customFormat="1">
      <c r="A2" s="3" t="s">
        <v>399</v>
      </c>
    </row>
    <row r="3" spans="1:9">
      <c r="A3" s="3" t="s">
        <v>25</v>
      </c>
      <c r="B3" s="4"/>
      <c r="C3" s="5"/>
      <c r="D3" s="4"/>
      <c r="E3" s="4"/>
      <c r="F3" s="4"/>
    </row>
    <row r="4" spans="1:9">
      <c r="A4" s="233" t="s">
        <v>407</v>
      </c>
      <c r="B4" s="4"/>
      <c r="C4" s="5"/>
      <c r="D4" s="4"/>
      <c r="E4" s="4"/>
      <c r="F4" s="4"/>
    </row>
    <row r="5" spans="1:9">
      <c r="A5" s="3"/>
      <c r="B5" s="4"/>
      <c r="C5" s="5"/>
      <c r="D5" s="4"/>
      <c r="E5" s="4"/>
      <c r="F5" s="4"/>
    </row>
    <row r="6" spans="1:9">
      <c r="A6" s="4"/>
      <c r="B6" s="4"/>
      <c r="C6" s="5"/>
      <c r="D6" s="4"/>
      <c r="E6" s="4"/>
      <c r="F6" s="4"/>
    </row>
    <row r="7" spans="1:9">
      <c r="A7" s="9" t="s">
        <v>26</v>
      </c>
      <c r="B7" s="9" t="s">
        <v>27</v>
      </c>
      <c r="D7" s="14"/>
    </row>
    <row r="8" spans="1:9">
      <c r="A8" s="12">
        <v>1995</v>
      </c>
      <c r="B8" s="13">
        <v>92558947</v>
      </c>
      <c r="D8" s="14"/>
    </row>
    <row r="9" spans="1:9">
      <c r="A9" s="12">
        <v>1996</v>
      </c>
      <c r="B9" s="13">
        <v>122727153</v>
      </c>
      <c r="D9" s="14"/>
    </row>
    <row r="10" spans="1:9">
      <c r="A10" s="12">
        <v>1997</v>
      </c>
      <c r="B10" s="13">
        <v>160967333</v>
      </c>
      <c r="D10" s="14"/>
    </row>
    <row r="11" spans="1:9">
      <c r="A11" s="12">
        <v>1998</v>
      </c>
      <c r="B11" s="13">
        <v>196243947</v>
      </c>
      <c r="D11" s="14"/>
    </row>
    <row r="12" spans="1:9">
      <c r="A12" s="12">
        <v>1999</v>
      </c>
      <c r="B12" s="13">
        <v>214067438</v>
      </c>
      <c r="D12" s="14"/>
    </row>
    <row r="13" spans="1:9">
      <c r="A13" s="12">
        <v>2000</v>
      </c>
      <c r="B13" s="13">
        <v>265053450</v>
      </c>
      <c r="D13" s="14"/>
    </row>
    <row r="14" spans="1:9">
      <c r="A14" s="12">
        <v>2001</v>
      </c>
      <c r="B14" s="13">
        <v>255592888</v>
      </c>
      <c r="D14" s="14"/>
    </row>
    <row r="15" spans="1:9">
      <c r="A15" s="12">
        <v>2002</v>
      </c>
      <c r="B15" s="13">
        <v>277627879</v>
      </c>
      <c r="D15" s="14"/>
    </row>
    <row r="16" spans="1:9">
      <c r="A16" s="12">
        <v>2003</v>
      </c>
      <c r="B16" s="13">
        <v>367981029</v>
      </c>
    </row>
    <row r="17" spans="1:2">
      <c r="A17" s="12">
        <v>2004</v>
      </c>
      <c r="B17" s="13">
        <v>466613310</v>
      </c>
    </row>
    <row r="18" spans="1:2">
      <c r="A18" s="12">
        <v>2005</v>
      </c>
      <c r="B18" s="13">
        <v>489309259</v>
      </c>
    </row>
    <row r="19" spans="1:2">
      <c r="A19" s="12">
        <v>2006</v>
      </c>
      <c r="B19" s="13">
        <v>607598952</v>
      </c>
    </row>
    <row r="20" spans="1:2">
      <c r="A20" s="12">
        <v>2007</v>
      </c>
      <c r="B20" s="13">
        <v>520391579</v>
      </c>
    </row>
    <row r="21" spans="1:2">
      <c r="A21" s="12">
        <v>2008</v>
      </c>
      <c r="B21" s="13">
        <v>0</v>
      </c>
    </row>
    <row r="22" spans="1:2">
      <c r="A22" s="12">
        <v>2009</v>
      </c>
      <c r="B22" s="13">
        <v>0</v>
      </c>
    </row>
    <row r="23" spans="1:2">
      <c r="A23" s="12">
        <v>2010</v>
      </c>
      <c r="B23" s="13">
        <v>0</v>
      </c>
    </row>
    <row r="24" spans="1:2">
      <c r="A24" s="12">
        <v>2011</v>
      </c>
      <c r="B24" s="13">
        <v>0</v>
      </c>
    </row>
    <row r="25" spans="1:2">
      <c r="A25" s="12">
        <v>2012</v>
      </c>
      <c r="B25" s="13">
        <v>4220</v>
      </c>
    </row>
    <row r="26" spans="1:2">
      <c r="A26" s="12"/>
      <c r="B26" s="13"/>
    </row>
    <row r="27" spans="1:2">
      <c r="A27" s="12"/>
      <c r="B27" s="13"/>
    </row>
    <row r="28" spans="1:2">
      <c r="A28" s="12"/>
      <c r="B28" s="13"/>
    </row>
    <row r="29" spans="1:2">
      <c r="A29" s="12"/>
      <c r="B29" s="13"/>
    </row>
    <row r="30" spans="1:2">
      <c r="A30" s="12"/>
      <c r="B30" s="13"/>
    </row>
  </sheetData>
  <phoneticPr fontId="11" type="noConversion"/>
  <pageMargins left="0.75" right="0.75" top="1" bottom="1" header="0" footer="0"/>
  <pageSetup paperSize="9" orientation="portrait" verticalDpi="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J30"/>
  <sheetViews>
    <sheetView workbookViewId="0">
      <pane ySplit="7" topLeftCell="A20" activePane="bottomLeft" state="frozen"/>
      <selection pane="bottomLeft" activeCell="A5" sqref="A5"/>
    </sheetView>
  </sheetViews>
  <sheetFormatPr baseColWidth="10" defaultRowHeight="12.75"/>
  <cols>
    <col min="1" max="16384" width="11.42578125" style="6"/>
  </cols>
  <sheetData>
    <row r="1" spans="1:10" s="3" customFormat="1">
      <c r="A1" s="1" t="s">
        <v>128</v>
      </c>
      <c r="B1" s="1"/>
      <c r="C1" s="1"/>
      <c r="D1" s="1"/>
      <c r="E1" s="1"/>
      <c r="F1" s="1"/>
      <c r="G1" s="1"/>
      <c r="H1" s="1"/>
      <c r="I1" s="1"/>
      <c r="J1" s="26"/>
    </row>
    <row r="2" spans="1:10" s="3" customFormat="1">
      <c r="A2" s="3" t="s">
        <v>400</v>
      </c>
    </row>
    <row r="3" spans="1:10">
      <c r="A3" s="3" t="s">
        <v>25</v>
      </c>
      <c r="B3" s="4"/>
      <c r="C3" s="5"/>
      <c r="D3" s="4"/>
      <c r="E3" s="4"/>
      <c r="F3" s="4"/>
    </row>
    <row r="4" spans="1:10">
      <c r="A4" s="233" t="s">
        <v>413</v>
      </c>
      <c r="B4" s="4"/>
      <c r="C4" s="5"/>
      <c r="D4" s="4"/>
      <c r="E4" s="4"/>
      <c r="F4" s="4"/>
    </row>
    <row r="5" spans="1:10">
      <c r="A5" s="3"/>
      <c r="B5" s="4"/>
      <c r="C5" s="5"/>
      <c r="D5" s="4"/>
      <c r="E5" s="4"/>
      <c r="F5" s="4"/>
    </row>
    <row r="6" spans="1:10">
      <c r="A6" s="4"/>
      <c r="B6" s="4"/>
      <c r="C6" s="5"/>
      <c r="D6" s="4"/>
      <c r="E6" s="4"/>
      <c r="F6" s="4"/>
    </row>
    <row r="7" spans="1:10">
      <c r="A7" s="9" t="s">
        <v>26</v>
      </c>
      <c r="B7" s="9" t="s">
        <v>27</v>
      </c>
      <c r="D7" s="14"/>
    </row>
    <row r="8" spans="1:10">
      <c r="A8" s="12">
        <v>1996</v>
      </c>
      <c r="B8" s="13">
        <v>84965057</v>
      </c>
      <c r="D8" s="14"/>
    </row>
    <row r="9" spans="1:10">
      <c r="A9" s="12">
        <v>1997</v>
      </c>
      <c r="B9" s="13">
        <v>167341035</v>
      </c>
      <c r="D9" s="14"/>
    </row>
    <row r="10" spans="1:10">
      <c r="A10" s="12">
        <v>1998</v>
      </c>
      <c r="B10" s="13">
        <v>183786281</v>
      </c>
      <c r="D10" s="14"/>
    </row>
    <row r="11" spans="1:10">
      <c r="A11" s="12">
        <v>1999</v>
      </c>
      <c r="B11" s="13">
        <v>134664756</v>
      </c>
      <c r="D11" s="14"/>
    </row>
    <row r="12" spans="1:10">
      <c r="A12" s="12">
        <v>2000</v>
      </c>
      <c r="B12" s="13">
        <v>154653647</v>
      </c>
      <c r="D12" s="14"/>
    </row>
    <row r="13" spans="1:10">
      <c r="A13" s="12">
        <v>2001</v>
      </c>
      <c r="B13" s="13">
        <v>44367050</v>
      </c>
      <c r="D13" s="14"/>
    </row>
    <row r="14" spans="1:10">
      <c r="A14" s="12">
        <v>2002</v>
      </c>
      <c r="B14" s="13">
        <v>2491732</v>
      </c>
      <c r="D14" s="14"/>
    </row>
    <row r="15" spans="1:10">
      <c r="A15" s="12">
        <v>2003</v>
      </c>
      <c r="B15" s="13">
        <v>1500753</v>
      </c>
      <c r="D15" s="14"/>
    </row>
    <row r="16" spans="1:10">
      <c r="A16" s="12">
        <v>2004</v>
      </c>
      <c r="B16" s="13">
        <v>1509382</v>
      </c>
    </row>
    <row r="17" spans="1:2">
      <c r="A17" s="12">
        <v>2005</v>
      </c>
      <c r="B17" s="13">
        <v>1134758</v>
      </c>
    </row>
    <row r="18" spans="1:2">
      <c r="A18" s="12">
        <v>2006</v>
      </c>
      <c r="B18" s="13">
        <v>892341</v>
      </c>
    </row>
    <row r="19" spans="1:2">
      <c r="A19" s="12">
        <v>2007</v>
      </c>
      <c r="B19" s="13">
        <v>344627</v>
      </c>
    </row>
    <row r="20" spans="1:2">
      <c r="A20" s="12">
        <v>2008</v>
      </c>
      <c r="B20" s="13">
        <v>54038835</v>
      </c>
    </row>
    <row r="21" spans="1:2">
      <c r="A21" s="12">
        <v>2009</v>
      </c>
      <c r="B21" s="13">
        <v>135058794</v>
      </c>
    </row>
    <row r="22" spans="1:2">
      <c r="A22" s="12">
        <v>2010</v>
      </c>
      <c r="B22" s="13">
        <v>188676276</v>
      </c>
    </row>
    <row r="23" spans="1:2">
      <c r="A23" s="12">
        <v>2011</v>
      </c>
      <c r="B23" s="13">
        <v>302826314</v>
      </c>
    </row>
    <row r="24" spans="1:2">
      <c r="A24" s="12">
        <v>2012</v>
      </c>
      <c r="B24" s="13">
        <v>345729556</v>
      </c>
    </row>
    <row r="25" spans="1:2">
      <c r="A25" s="12">
        <v>2013</v>
      </c>
      <c r="B25" s="13">
        <v>626541611</v>
      </c>
    </row>
    <row r="26" spans="1:2">
      <c r="A26" s="12">
        <v>2014</v>
      </c>
      <c r="B26" s="13">
        <v>920568540</v>
      </c>
    </row>
    <row r="27" spans="1:2">
      <c r="A27" s="12">
        <v>2015</v>
      </c>
      <c r="B27" s="13">
        <v>885873184</v>
      </c>
    </row>
    <row r="28" spans="1:2">
      <c r="A28" s="12">
        <v>2016</v>
      </c>
      <c r="B28" s="13">
        <v>851968913</v>
      </c>
    </row>
    <row r="29" spans="1:2">
      <c r="A29" s="12">
        <v>2017</v>
      </c>
      <c r="B29" s="13">
        <v>763614170</v>
      </c>
    </row>
    <row r="30" spans="1:2">
      <c r="A30" s="12"/>
      <c r="B30" s="13"/>
    </row>
  </sheetData>
  <phoneticPr fontId="11" type="noConversion"/>
  <pageMargins left="0.75" right="0.75" top="1" bottom="1" header="0" footer="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41"/>
  <sheetViews>
    <sheetView workbookViewId="0">
      <pane ySplit="7" topLeftCell="A20" activePane="bottomLeft" state="frozen"/>
      <selection pane="bottomLeft" activeCell="A5" sqref="A5"/>
    </sheetView>
  </sheetViews>
  <sheetFormatPr baseColWidth="10" defaultRowHeight="12.75"/>
  <cols>
    <col min="1" max="16384" width="11.42578125" style="6"/>
  </cols>
  <sheetData>
    <row r="1" spans="1:9" s="3" customFormat="1">
      <c r="A1" s="1" t="s">
        <v>129</v>
      </c>
      <c r="B1" s="1"/>
      <c r="C1" s="1"/>
      <c r="D1" s="1"/>
      <c r="E1" s="1"/>
      <c r="F1" s="1"/>
      <c r="G1" s="1"/>
      <c r="H1" s="1"/>
      <c r="I1" s="2"/>
    </row>
    <row r="2" spans="1:9" s="3" customFormat="1">
      <c r="A2" s="3" t="s">
        <v>401</v>
      </c>
    </row>
    <row r="3" spans="1:9">
      <c r="A3" s="3" t="s">
        <v>25</v>
      </c>
      <c r="B3" s="4"/>
      <c r="C3" s="5"/>
      <c r="D3" s="4"/>
      <c r="E3" s="4"/>
      <c r="F3" s="4"/>
    </row>
    <row r="4" spans="1:9">
      <c r="A4" s="233" t="s">
        <v>413</v>
      </c>
      <c r="B4" s="4"/>
      <c r="C4" s="5"/>
      <c r="D4" s="4"/>
      <c r="E4" s="4"/>
      <c r="F4" s="4"/>
    </row>
    <row r="5" spans="1:9">
      <c r="A5" s="3"/>
      <c r="B5" s="4"/>
      <c r="C5" s="5"/>
      <c r="D5" s="4"/>
      <c r="E5" s="4"/>
      <c r="F5" s="4"/>
    </row>
    <row r="6" spans="1:9">
      <c r="A6" s="4"/>
      <c r="B6" s="4"/>
      <c r="C6" s="5"/>
      <c r="D6" s="4"/>
      <c r="E6" s="4"/>
      <c r="F6" s="4"/>
    </row>
    <row r="7" spans="1:9">
      <c r="A7" s="9" t="s">
        <v>26</v>
      </c>
      <c r="B7" s="9" t="s">
        <v>27</v>
      </c>
      <c r="D7" s="14"/>
    </row>
    <row r="8" spans="1:9">
      <c r="A8" s="12">
        <v>2001</v>
      </c>
      <c r="B8" s="13">
        <v>192351246</v>
      </c>
      <c r="D8" s="14"/>
    </row>
    <row r="9" spans="1:9">
      <c r="A9" s="12">
        <v>2002</v>
      </c>
      <c r="B9" s="13">
        <v>294506114</v>
      </c>
      <c r="D9" s="14"/>
    </row>
    <row r="10" spans="1:9">
      <c r="A10" s="12">
        <v>2003</v>
      </c>
      <c r="B10" s="13">
        <v>500528669</v>
      </c>
      <c r="D10" s="14"/>
    </row>
    <row r="11" spans="1:9">
      <c r="A11" s="12">
        <v>2004</v>
      </c>
      <c r="B11" s="13">
        <v>589782803</v>
      </c>
      <c r="D11" s="14"/>
    </row>
    <row r="12" spans="1:9">
      <c r="A12" s="12">
        <v>2005</v>
      </c>
      <c r="B12" s="13">
        <v>634961549</v>
      </c>
      <c r="D12" s="14"/>
    </row>
    <row r="13" spans="1:9">
      <c r="A13" s="12">
        <v>2006</v>
      </c>
      <c r="B13" s="13">
        <v>669820227</v>
      </c>
      <c r="D13" s="14"/>
    </row>
    <row r="14" spans="1:9">
      <c r="A14" s="12">
        <v>2007</v>
      </c>
      <c r="B14" s="13">
        <v>460904967</v>
      </c>
      <c r="D14" s="14"/>
    </row>
    <row r="15" spans="1:9">
      <c r="A15" s="12">
        <v>2008</v>
      </c>
      <c r="B15" s="13">
        <v>20701709</v>
      </c>
      <c r="D15" s="14"/>
    </row>
    <row r="16" spans="1:9">
      <c r="A16" s="12">
        <v>2009</v>
      </c>
      <c r="B16" s="13">
        <v>16242622</v>
      </c>
    </row>
    <row r="17" spans="1:2">
      <c r="A17" s="12">
        <v>2010</v>
      </c>
      <c r="B17" s="13">
        <v>5013182</v>
      </c>
    </row>
    <row r="18" spans="1:2">
      <c r="A18" s="12">
        <v>2011</v>
      </c>
      <c r="B18" s="13">
        <v>694455</v>
      </c>
    </row>
    <row r="19" spans="1:2">
      <c r="A19" s="12">
        <v>2012</v>
      </c>
      <c r="B19" s="13">
        <v>369483</v>
      </c>
    </row>
    <row r="20" spans="1:2">
      <c r="A20" s="12">
        <v>2013</v>
      </c>
      <c r="B20" s="13">
        <v>145277</v>
      </c>
    </row>
    <row r="21" spans="1:2">
      <c r="A21" s="12">
        <v>2014</v>
      </c>
      <c r="B21" s="13">
        <v>476732</v>
      </c>
    </row>
    <row r="22" spans="1:2">
      <c r="A22" s="12">
        <v>2015</v>
      </c>
      <c r="B22" s="13">
        <v>459143</v>
      </c>
    </row>
    <row r="23" spans="1:2">
      <c r="A23" s="12">
        <v>2016</v>
      </c>
      <c r="B23" s="13">
        <v>13471</v>
      </c>
    </row>
    <row r="24" spans="1:2">
      <c r="A24" s="12">
        <v>2017</v>
      </c>
      <c r="B24" s="13">
        <v>258227</v>
      </c>
    </row>
    <row r="25" spans="1:2">
      <c r="A25" s="12"/>
      <c r="B25" s="13"/>
    </row>
    <row r="26" spans="1:2">
      <c r="A26" s="12"/>
      <c r="B26" s="13"/>
    </row>
    <row r="27" spans="1:2">
      <c r="A27" s="12"/>
      <c r="B27" s="13"/>
    </row>
    <row r="28" spans="1:2">
      <c r="A28" s="12"/>
      <c r="B28" s="13"/>
    </row>
    <row r="29" spans="1:2">
      <c r="A29" s="43" t="s">
        <v>34</v>
      </c>
      <c r="B29" s="13"/>
    </row>
    <row r="30" spans="1:2">
      <c r="A30" s="43" t="s">
        <v>40</v>
      </c>
      <c r="B30" s="45"/>
    </row>
    <row r="31" spans="1:2">
      <c r="A31" s="43" t="s">
        <v>41</v>
      </c>
      <c r="B31" s="13"/>
    </row>
    <row r="32" spans="1:2">
      <c r="A32" s="12" t="s">
        <v>130</v>
      </c>
      <c r="B32" s="13"/>
    </row>
    <row r="33" spans="1:2">
      <c r="A33" s="12"/>
      <c r="B33" s="13"/>
    </row>
    <row r="34" spans="1:2">
      <c r="A34" s="12"/>
      <c r="B34" s="13"/>
    </row>
    <row r="35" spans="1:2">
      <c r="A35" s="12"/>
      <c r="B35" s="13"/>
    </row>
    <row r="36" spans="1:2">
      <c r="A36" s="12"/>
      <c r="B36" s="13"/>
    </row>
    <row r="37" spans="1:2">
      <c r="A37" s="12"/>
      <c r="B37" s="13"/>
    </row>
    <row r="38" spans="1:2">
      <c r="A38" s="12"/>
      <c r="B38" s="13"/>
    </row>
    <row r="39" spans="1:2">
      <c r="A39" s="12"/>
      <c r="B39" s="13"/>
    </row>
    <row r="40" spans="1:2">
      <c r="A40" s="12"/>
      <c r="B40" s="13"/>
    </row>
    <row r="41" spans="1:2">
      <c r="A41" s="12"/>
      <c r="B41" s="13"/>
    </row>
  </sheetData>
  <phoneticPr fontId="11"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J17"/>
  <sheetViews>
    <sheetView workbookViewId="0">
      <pane ySplit="6" topLeftCell="A7" activePane="bottomLeft" state="frozen"/>
      <selection pane="bottomLeft" activeCell="A5" sqref="A5"/>
    </sheetView>
  </sheetViews>
  <sheetFormatPr baseColWidth="10" defaultRowHeight="12.75"/>
  <cols>
    <col min="1" max="1" width="14.28515625" style="6" customWidth="1"/>
    <col min="2" max="2" width="14.5703125" style="6" customWidth="1"/>
    <col min="3" max="3" width="16.85546875" style="6" customWidth="1"/>
    <col min="4" max="4" width="14.5703125" style="6" customWidth="1"/>
    <col min="5" max="5" width="11.85546875" style="6" customWidth="1"/>
    <col min="6" max="16384" width="11.42578125" style="6"/>
  </cols>
  <sheetData>
    <row r="1" spans="1:10" s="3" customFormat="1">
      <c r="A1" s="1" t="s">
        <v>28</v>
      </c>
      <c r="B1" s="1"/>
      <c r="C1" s="1"/>
      <c r="D1" s="1"/>
      <c r="E1" s="1"/>
      <c r="F1" s="1"/>
      <c r="G1" s="1"/>
      <c r="H1" s="1"/>
      <c r="I1" s="2"/>
      <c r="J1" s="2"/>
    </row>
    <row r="2" spans="1:10" s="3" customFormat="1">
      <c r="A2" s="3" t="s">
        <v>391</v>
      </c>
    </row>
    <row r="3" spans="1:10">
      <c r="A3" s="3" t="s">
        <v>25</v>
      </c>
      <c r="B3" s="4"/>
      <c r="C3" s="5"/>
      <c r="D3" s="4"/>
      <c r="E3" s="4"/>
      <c r="F3" s="4"/>
    </row>
    <row r="4" spans="1:10">
      <c r="A4" s="233" t="s">
        <v>413</v>
      </c>
      <c r="B4" s="4"/>
      <c r="C4" s="5"/>
      <c r="D4" s="4"/>
      <c r="E4" s="4"/>
      <c r="F4" s="4"/>
    </row>
    <row r="5" spans="1:10">
      <c r="A5" s="4"/>
      <c r="B5" s="4"/>
      <c r="C5" s="15"/>
      <c r="D5" s="4"/>
      <c r="E5" s="4"/>
      <c r="F5" s="4"/>
    </row>
    <row r="6" spans="1:10">
      <c r="A6" s="4"/>
      <c r="B6" s="16" t="s">
        <v>29</v>
      </c>
      <c r="C6" s="16" t="s">
        <v>30</v>
      </c>
      <c r="D6" s="4"/>
      <c r="E6" s="4"/>
      <c r="F6" s="4"/>
    </row>
    <row r="7" spans="1:10">
      <c r="A7" s="17">
        <v>2007</v>
      </c>
      <c r="B7" s="13">
        <v>581282141</v>
      </c>
      <c r="C7" s="13">
        <v>4261927384</v>
      </c>
      <c r="E7" s="4"/>
      <c r="F7" s="4"/>
    </row>
    <row r="8" spans="1:10">
      <c r="A8" s="17">
        <v>2008</v>
      </c>
      <c r="B8" s="13">
        <v>1780781306</v>
      </c>
      <c r="C8" s="13">
        <v>12381322528</v>
      </c>
      <c r="E8" s="4"/>
      <c r="F8" s="4"/>
    </row>
    <row r="9" spans="1:10">
      <c r="A9" s="17">
        <v>2009</v>
      </c>
      <c r="B9" s="13">
        <v>1921372718</v>
      </c>
      <c r="C9" s="13">
        <v>12441081355</v>
      </c>
      <c r="D9" s="18"/>
      <c r="E9" s="4"/>
      <c r="F9" s="4"/>
    </row>
    <row r="10" spans="1:10">
      <c r="A10" s="17">
        <v>2010</v>
      </c>
      <c r="B10" s="13">
        <v>2358273737</v>
      </c>
      <c r="C10" s="13">
        <v>14642842767</v>
      </c>
      <c r="D10" s="19"/>
      <c r="E10" s="20"/>
    </row>
    <row r="11" spans="1:10">
      <c r="A11" s="17">
        <v>2011</v>
      </c>
      <c r="B11" s="13">
        <v>2946180730</v>
      </c>
      <c r="C11" s="13">
        <v>18421906712</v>
      </c>
      <c r="D11" s="19"/>
      <c r="E11" s="20"/>
    </row>
    <row r="12" spans="1:10">
      <c r="A12" s="17">
        <v>2012</v>
      </c>
      <c r="B12" s="13">
        <v>3763810899</v>
      </c>
      <c r="C12" s="13">
        <v>22533906733</v>
      </c>
      <c r="D12" s="19"/>
      <c r="E12" s="20"/>
    </row>
    <row r="13" spans="1:10">
      <c r="A13" s="17">
        <v>2013</v>
      </c>
      <c r="B13" s="13">
        <v>4278315616</v>
      </c>
      <c r="C13" s="13">
        <v>26047572895</v>
      </c>
      <c r="D13" s="19"/>
      <c r="E13" s="20"/>
    </row>
    <row r="14" spans="1:10">
      <c r="A14" s="17">
        <v>2014</v>
      </c>
      <c r="B14" s="13">
        <v>4967332041</v>
      </c>
      <c r="C14" s="13">
        <v>31365429211</v>
      </c>
      <c r="D14" s="19"/>
      <c r="E14" s="20"/>
    </row>
    <row r="15" spans="1:10">
      <c r="A15" s="17">
        <v>2015</v>
      </c>
      <c r="B15" s="13">
        <v>5837899459</v>
      </c>
      <c r="C15" s="13">
        <v>34880809785</v>
      </c>
      <c r="D15" s="19"/>
      <c r="E15" s="20"/>
    </row>
    <row r="16" spans="1:10">
      <c r="A16" s="17">
        <v>2016</v>
      </c>
      <c r="B16" s="13">
        <v>6861583615</v>
      </c>
      <c r="C16" s="13">
        <v>39882611469</v>
      </c>
      <c r="E16" s="20"/>
    </row>
    <row r="17" spans="1:3">
      <c r="A17" s="17">
        <v>2017</v>
      </c>
      <c r="B17" s="13">
        <v>8377323287</v>
      </c>
      <c r="C17" s="13">
        <v>54327154731</v>
      </c>
    </row>
  </sheetData>
  <phoneticPr fontId="0" type="noConversion"/>
  <pageMargins left="0.75" right="0.75" top="1" bottom="1" header="0" footer="0"/>
  <pageSetup paperSize="9" orientation="portrait"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E44"/>
  <sheetViews>
    <sheetView workbookViewId="0">
      <pane xSplit="1" topLeftCell="IA1" activePane="topRight" state="frozen"/>
      <selection pane="topRight"/>
    </sheetView>
  </sheetViews>
  <sheetFormatPr baseColWidth="10" defaultRowHeight="12"/>
  <cols>
    <col min="1" max="1" width="58.140625" style="48" customWidth="1"/>
    <col min="2" max="2" width="7.140625" style="48" bestFit="1" customWidth="1"/>
    <col min="3" max="3" width="9.28515625" style="48" bestFit="1" customWidth="1"/>
    <col min="4" max="4" width="6.85546875" style="48" bestFit="1" customWidth="1"/>
    <col min="5" max="6" width="5.85546875" style="48" bestFit="1" customWidth="1"/>
    <col min="7" max="7" width="6.140625" style="48" bestFit="1" customWidth="1"/>
    <col min="8" max="8" width="6" style="48" bestFit="1" customWidth="1"/>
    <col min="9" max="9" width="8" style="48" bestFit="1" customWidth="1"/>
    <col min="10" max="10" width="10.7109375" style="48" bestFit="1" customWidth="1"/>
    <col min="11" max="11" width="9.42578125" style="48" bestFit="1" customWidth="1"/>
    <col min="12" max="12" width="11" style="48" bestFit="1" customWidth="1"/>
    <col min="13" max="13" width="10.42578125" style="48" bestFit="1" customWidth="1"/>
    <col min="14" max="14" width="7.140625" style="48" bestFit="1" customWidth="1"/>
    <col min="15" max="15" width="9.28515625" style="48" bestFit="1" customWidth="1"/>
    <col min="16" max="16" width="6.85546875" style="48" bestFit="1" customWidth="1"/>
    <col min="17" max="18" width="5.85546875" style="48" bestFit="1" customWidth="1"/>
    <col min="19" max="19" width="6.140625" style="48" bestFit="1" customWidth="1"/>
    <col min="20" max="20" width="6" style="48" bestFit="1" customWidth="1"/>
    <col min="21" max="21" width="8" style="48" bestFit="1" customWidth="1"/>
    <col min="22" max="22" width="10.7109375" style="48" bestFit="1" customWidth="1"/>
    <col min="23" max="23" width="9.42578125" style="48" bestFit="1" customWidth="1"/>
    <col min="24" max="24" width="11" style="48" bestFit="1" customWidth="1"/>
    <col min="25" max="25" width="10.42578125" style="48" bestFit="1" customWidth="1"/>
    <col min="26" max="26" width="7.140625" style="48" bestFit="1" customWidth="1"/>
    <col min="27" max="27" width="9.28515625" style="48" bestFit="1" customWidth="1"/>
    <col min="28" max="28" width="6.85546875" style="48" bestFit="1" customWidth="1"/>
    <col min="29" max="30" width="5.85546875" style="48" bestFit="1" customWidth="1"/>
    <col min="31" max="31" width="6.140625" style="48" bestFit="1" customWidth="1"/>
    <col min="32" max="32" width="6" style="48" bestFit="1" customWidth="1"/>
    <col min="33" max="33" width="8" style="48" bestFit="1" customWidth="1"/>
    <col min="34" max="34" width="10.7109375" style="48" bestFit="1" customWidth="1"/>
    <col min="35" max="35" width="9.42578125" style="48" bestFit="1" customWidth="1"/>
    <col min="36" max="36" width="11" style="48" bestFit="1" customWidth="1"/>
    <col min="37" max="37" width="10.42578125" style="48" bestFit="1" customWidth="1"/>
    <col min="38" max="38" width="7.140625" style="48" bestFit="1" customWidth="1"/>
    <col min="39" max="39" width="9.28515625" style="48" bestFit="1" customWidth="1"/>
    <col min="40" max="40" width="6.85546875" style="48" bestFit="1" customWidth="1"/>
    <col min="41" max="41" width="6" style="48" bestFit="1" customWidth="1"/>
    <col min="42" max="42" width="5.85546875" style="48" bestFit="1" customWidth="1"/>
    <col min="43" max="43" width="6.140625" style="48" bestFit="1" customWidth="1"/>
    <col min="44" max="44" width="6" style="48" bestFit="1" customWidth="1"/>
    <col min="45" max="45" width="8" style="48" bestFit="1" customWidth="1"/>
    <col min="46" max="46" width="10.7109375" style="48" bestFit="1" customWidth="1"/>
    <col min="47" max="47" width="9.42578125" style="48" bestFit="1" customWidth="1"/>
    <col min="48" max="48" width="11" style="48" bestFit="1" customWidth="1"/>
    <col min="49" max="49" width="10.42578125" style="48" bestFit="1" customWidth="1"/>
    <col min="50" max="50" width="7.140625" style="48" bestFit="1" customWidth="1"/>
    <col min="51" max="51" width="9.28515625" style="48" bestFit="1" customWidth="1"/>
    <col min="52" max="52" width="6.85546875" style="48" bestFit="1" customWidth="1"/>
    <col min="53" max="54" width="6" style="48" bestFit="1" customWidth="1"/>
    <col min="55" max="55" width="6.140625" style="48" bestFit="1" customWidth="1"/>
    <col min="56" max="56" width="5.85546875" style="48" bestFit="1" customWidth="1"/>
    <col min="57" max="57" width="8" style="48" bestFit="1" customWidth="1"/>
    <col min="58" max="58" width="10.7109375" style="48" bestFit="1" customWidth="1"/>
    <col min="59" max="59" width="9.42578125" style="48" bestFit="1" customWidth="1"/>
    <col min="60" max="60" width="11" style="48" bestFit="1" customWidth="1"/>
    <col min="61" max="61" width="10.42578125" style="48" bestFit="1" customWidth="1"/>
    <col min="62" max="62" width="7.140625" style="48" bestFit="1" customWidth="1"/>
    <col min="63" max="63" width="9.28515625" style="48" bestFit="1" customWidth="1"/>
    <col min="64" max="64" width="6.85546875" style="48" bestFit="1" customWidth="1"/>
    <col min="65" max="65" width="5.85546875" style="48" bestFit="1" customWidth="1"/>
    <col min="66" max="66" width="6" style="48" bestFit="1" customWidth="1"/>
    <col min="67" max="67" width="6.140625" style="48" bestFit="1" customWidth="1"/>
    <col min="68" max="68" width="6" style="48" bestFit="1" customWidth="1"/>
    <col min="69" max="69" width="8" style="48" bestFit="1" customWidth="1"/>
    <col min="70" max="70" width="10.7109375" style="48" bestFit="1" customWidth="1"/>
    <col min="71" max="71" width="9.42578125" style="48" bestFit="1" customWidth="1"/>
    <col min="72" max="72" width="11" style="48" bestFit="1" customWidth="1"/>
    <col min="73" max="73" width="10.42578125" style="48" bestFit="1" customWidth="1"/>
    <col min="74" max="74" width="7.140625" style="48" bestFit="1" customWidth="1"/>
    <col min="75" max="75" width="9.28515625" style="48" bestFit="1" customWidth="1"/>
    <col min="76" max="76" width="6.85546875" style="48" bestFit="1" customWidth="1"/>
    <col min="77" max="77" width="6.42578125" style="48" bestFit="1" customWidth="1"/>
    <col min="78" max="78" width="5.85546875" style="48" bestFit="1" customWidth="1"/>
    <col min="79" max="79" width="6.140625" style="48" bestFit="1" customWidth="1"/>
    <col min="80" max="80" width="5.85546875" style="48" bestFit="1" customWidth="1"/>
    <col min="81" max="81" width="8" style="48" bestFit="1" customWidth="1"/>
    <col min="82" max="82" width="10.7109375" style="48" bestFit="1" customWidth="1"/>
    <col min="83" max="83" width="9.42578125" style="48" bestFit="1" customWidth="1"/>
    <col min="84" max="84" width="11" style="48" bestFit="1" customWidth="1"/>
    <col min="85" max="85" width="10.42578125" style="48" bestFit="1" customWidth="1"/>
    <col min="86" max="86" width="7.140625" style="48" bestFit="1" customWidth="1"/>
    <col min="87" max="87" width="9.28515625" style="48" bestFit="1" customWidth="1"/>
    <col min="88" max="88" width="6.85546875" style="48" bestFit="1" customWidth="1"/>
    <col min="89" max="92" width="6.42578125" style="48" bestFit="1" customWidth="1"/>
    <col min="93" max="93" width="8" style="48" bestFit="1" customWidth="1"/>
    <col min="94" max="94" width="10.7109375" style="48" bestFit="1" customWidth="1"/>
    <col min="95" max="95" width="9.42578125" style="48" bestFit="1" customWidth="1"/>
    <col min="96" max="96" width="11" style="48" bestFit="1" customWidth="1"/>
    <col min="97" max="97" width="10.42578125" style="48" bestFit="1" customWidth="1"/>
    <col min="98" max="98" width="7.140625" style="48" bestFit="1" customWidth="1"/>
    <col min="99" max="99" width="9.28515625" style="48" bestFit="1" customWidth="1"/>
    <col min="100" max="100" width="6.85546875" style="48" bestFit="1" customWidth="1"/>
    <col min="101" max="104" width="6.42578125" style="48" bestFit="1" customWidth="1"/>
    <col min="105" max="105" width="8" style="48" bestFit="1" customWidth="1"/>
    <col min="106" max="106" width="10.7109375" style="48" bestFit="1" customWidth="1"/>
    <col min="107" max="107" width="9.42578125" style="48" bestFit="1" customWidth="1"/>
    <col min="108" max="108" width="11" style="48" bestFit="1" customWidth="1"/>
    <col min="109" max="109" width="10.42578125" style="48" bestFit="1" customWidth="1"/>
    <col min="110" max="110" width="7.140625" style="48" bestFit="1" customWidth="1"/>
    <col min="111" max="111" width="9.28515625" style="48" bestFit="1" customWidth="1"/>
    <col min="112" max="112" width="6.85546875" style="48" bestFit="1" customWidth="1"/>
    <col min="113" max="116" width="6.42578125" style="48" bestFit="1" customWidth="1"/>
    <col min="117" max="117" width="8" style="48" bestFit="1" customWidth="1"/>
    <col min="118" max="118" width="10.7109375" style="48" bestFit="1" customWidth="1"/>
    <col min="119" max="119" width="9.42578125" style="48" bestFit="1" customWidth="1"/>
    <col min="120" max="120" width="11.140625" style="48" customWidth="1"/>
    <col min="121" max="121" width="10.42578125" style="48" bestFit="1" customWidth="1"/>
    <col min="122" max="122" width="7.140625" style="48" bestFit="1" customWidth="1"/>
    <col min="123" max="123" width="9.28515625" style="48" bestFit="1" customWidth="1"/>
    <col min="124" max="124" width="6.85546875" style="48" bestFit="1" customWidth="1"/>
    <col min="125" max="128" width="6.42578125" style="48" bestFit="1" customWidth="1"/>
    <col min="129" max="129" width="8" style="48" bestFit="1" customWidth="1"/>
    <col min="130" max="130" width="10.7109375" style="48" bestFit="1" customWidth="1"/>
    <col min="131" max="131" width="9.42578125" style="48" bestFit="1" customWidth="1"/>
    <col min="132" max="132" width="11" style="48" bestFit="1" customWidth="1"/>
    <col min="133" max="133" width="10.42578125" style="48" bestFit="1" customWidth="1"/>
    <col min="134" max="134" width="7.28515625" style="48" bestFit="1" customWidth="1"/>
    <col min="135" max="135" width="9.28515625" style="48" bestFit="1" customWidth="1"/>
    <col min="136" max="136" width="6.85546875" style="48" bestFit="1" customWidth="1"/>
    <col min="137" max="137" width="7.42578125" style="48" customWidth="1"/>
    <col min="138" max="138" width="7.7109375" style="48" customWidth="1"/>
    <col min="139" max="139" width="6.140625" style="48" bestFit="1" customWidth="1"/>
    <col min="140" max="140" width="7.42578125" style="48" customWidth="1"/>
    <col min="141" max="141" width="8" style="48" bestFit="1" customWidth="1"/>
    <col min="142" max="142" width="10.7109375" style="48" bestFit="1" customWidth="1"/>
    <col min="143" max="143" width="9.42578125" style="48" bestFit="1" customWidth="1"/>
    <col min="144" max="144" width="11" style="48" bestFit="1" customWidth="1"/>
    <col min="145" max="145" width="10.42578125" style="48" bestFit="1" customWidth="1"/>
    <col min="146" max="146" width="11.42578125" style="48"/>
    <col min="147" max="147" width="9.28515625" style="48" bestFit="1" customWidth="1"/>
    <col min="148" max="148" width="6.85546875" style="48" bestFit="1" customWidth="1"/>
    <col min="149" max="152" width="6.42578125" style="48" bestFit="1" customWidth="1"/>
    <col min="153" max="153" width="8" style="48" bestFit="1" customWidth="1"/>
    <col min="154" max="154" width="10.7109375" style="48" bestFit="1" customWidth="1"/>
    <col min="155" max="155" width="9.42578125" style="48" bestFit="1" customWidth="1"/>
    <col min="156" max="156" width="11" style="48" bestFit="1" customWidth="1"/>
    <col min="157" max="157" width="10.42578125" style="48" bestFit="1" customWidth="1"/>
    <col min="158" max="158" width="8.140625" style="48" customWidth="1"/>
    <col min="159" max="159" width="9.28515625" style="48" bestFit="1" customWidth="1"/>
    <col min="160" max="160" width="7" style="48" bestFit="1" customWidth="1"/>
    <col min="161" max="161" width="6.42578125" style="48" bestFit="1" customWidth="1"/>
    <col min="162" max="162" width="9.7109375" style="48" customWidth="1"/>
    <col min="163" max="163" width="6.140625" style="48" bestFit="1" customWidth="1"/>
    <col min="164" max="164" width="7.7109375" style="48" customWidth="1"/>
    <col min="165" max="165" width="8" style="48" bestFit="1" customWidth="1"/>
    <col min="166" max="166" width="12.85546875" style="48" customWidth="1"/>
    <col min="167" max="167" width="9.42578125" style="48" bestFit="1" customWidth="1"/>
    <col min="168" max="168" width="11" style="48" bestFit="1" customWidth="1"/>
    <col min="169" max="169" width="10.42578125" style="48" bestFit="1" customWidth="1"/>
    <col min="170" max="16384" width="11.42578125" style="48"/>
  </cols>
  <sheetData>
    <row r="1" spans="1:239">
      <c r="A1" s="47" t="s">
        <v>411</v>
      </c>
    </row>
    <row r="2" spans="1:239">
      <c r="A2" s="48" t="s">
        <v>132</v>
      </c>
    </row>
    <row r="3" spans="1:239">
      <c r="A3" s="48" t="s">
        <v>133</v>
      </c>
    </row>
    <row r="4" spans="1:239">
      <c r="A4" s="48" t="s">
        <v>134</v>
      </c>
    </row>
    <row r="5" spans="1:239">
      <c r="A5" s="48" t="s">
        <v>418</v>
      </c>
    </row>
    <row r="6" spans="1:239" s="55" customFormat="1">
      <c r="A6" s="49"/>
      <c r="B6" s="50">
        <v>1999</v>
      </c>
      <c r="C6" s="51"/>
      <c r="D6" s="51"/>
      <c r="E6" s="51"/>
      <c r="F6" s="51"/>
      <c r="G6" s="51"/>
      <c r="H6" s="51"/>
      <c r="I6" s="52"/>
      <c r="J6" s="52"/>
      <c r="K6" s="52"/>
      <c r="L6" s="52"/>
      <c r="M6" s="53"/>
      <c r="N6" s="52">
        <v>2000</v>
      </c>
      <c r="O6" s="52"/>
      <c r="P6" s="52"/>
      <c r="Q6" s="52"/>
      <c r="R6" s="52"/>
      <c r="S6" s="52"/>
      <c r="T6" s="52"/>
      <c r="U6" s="52"/>
      <c r="V6" s="52"/>
      <c r="W6" s="52"/>
      <c r="X6" s="52"/>
      <c r="Y6" s="52"/>
      <c r="Z6" s="50">
        <v>2001</v>
      </c>
      <c r="AA6" s="52"/>
      <c r="AB6" s="52"/>
      <c r="AC6" s="52"/>
      <c r="AD6" s="52"/>
      <c r="AE6" s="52"/>
      <c r="AF6" s="52"/>
      <c r="AG6" s="52"/>
      <c r="AH6" s="52"/>
      <c r="AI6" s="52"/>
      <c r="AJ6" s="53"/>
      <c r="AK6" s="50"/>
      <c r="AL6" s="52">
        <v>2002</v>
      </c>
      <c r="AM6" s="52"/>
      <c r="AN6" s="52"/>
      <c r="AO6" s="52"/>
      <c r="AP6" s="52"/>
      <c r="AQ6" s="52"/>
      <c r="AR6" s="52"/>
      <c r="AS6" s="52"/>
      <c r="AT6" s="52"/>
      <c r="AU6" s="52"/>
      <c r="AV6" s="52"/>
      <c r="AW6" s="53"/>
      <c r="AX6" s="50">
        <v>2003</v>
      </c>
      <c r="AY6" s="52"/>
      <c r="AZ6" s="52"/>
      <c r="BA6" s="52"/>
      <c r="BB6" s="52"/>
      <c r="BC6" s="52"/>
      <c r="BD6" s="52"/>
      <c r="BE6" s="52"/>
      <c r="BF6" s="52"/>
      <c r="BG6" s="52"/>
      <c r="BH6" s="52"/>
      <c r="BI6" s="53"/>
      <c r="BJ6" s="50">
        <v>2004</v>
      </c>
      <c r="BK6" s="52"/>
      <c r="BL6" s="52"/>
      <c r="BM6" s="52"/>
      <c r="BN6" s="52"/>
      <c r="BO6" s="52"/>
      <c r="BP6" s="52"/>
      <c r="BQ6" s="52"/>
      <c r="BR6" s="52"/>
      <c r="BS6" s="52"/>
      <c r="BT6" s="52"/>
      <c r="BU6" s="53"/>
      <c r="BV6" s="54">
        <v>2005</v>
      </c>
      <c r="BW6" s="52"/>
      <c r="BX6" s="52"/>
      <c r="BY6" s="52"/>
      <c r="BZ6" s="52"/>
      <c r="CA6" s="52"/>
      <c r="CB6" s="52"/>
      <c r="CC6" s="52"/>
      <c r="CD6" s="52"/>
      <c r="CE6" s="52"/>
      <c r="CF6" s="52"/>
      <c r="CG6" s="53"/>
      <c r="CH6" s="54">
        <v>2006</v>
      </c>
      <c r="CI6" s="52"/>
      <c r="CJ6" s="52"/>
      <c r="CK6" s="52"/>
      <c r="CL6" s="52"/>
      <c r="CM6" s="52"/>
      <c r="CN6" s="52"/>
      <c r="CO6" s="52"/>
      <c r="CP6" s="52"/>
      <c r="CQ6" s="52"/>
      <c r="CR6" s="52"/>
      <c r="CS6" s="53"/>
      <c r="CT6" s="54">
        <v>2007</v>
      </c>
      <c r="CU6" s="52"/>
      <c r="CV6" s="52"/>
      <c r="CW6" s="52"/>
      <c r="CX6" s="52"/>
      <c r="CY6" s="52"/>
      <c r="CZ6" s="52"/>
      <c r="DA6" s="52"/>
      <c r="DB6" s="52"/>
      <c r="DC6" s="52"/>
      <c r="DD6" s="52"/>
      <c r="DE6" s="53"/>
      <c r="DF6" s="52">
        <v>2008</v>
      </c>
      <c r="DG6" s="52"/>
      <c r="DH6" s="52"/>
      <c r="DI6" s="52"/>
      <c r="DJ6" s="52"/>
      <c r="DK6" s="52"/>
      <c r="DL6" s="52"/>
      <c r="DM6" s="52"/>
      <c r="DN6" s="52"/>
      <c r="DO6" s="52"/>
      <c r="DP6" s="52"/>
      <c r="DQ6" s="52"/>
      <c r="DR6" s="50">
        <v>2009</v>
      </c>
      <c r="DS6" s="52"/>
      <c r="DT6" s="52"/>
      <c r="DU6" s="52"/>
      <c r="DV6" s="52"/>
      <c r="DW6" s="52"/>
      <c r="DX6" s="52"/>
      <c r="DY6" s="52"/>
      <c r="DZ6" s="52"/>
      <c r="EA6" s="52"/>
      <c r="EB6" s="52"/>
      <c r="EC6" s="52"/>
      <c r="ED6" s="50">
        <v>2010</v>
      </c>
      <c r="EE6" s="52"/>
      <c r="EF6" s="52"/>
      <c r="EG6" s="52"/>
      <c r="EH6" s="52"/>
      <c r="EI6" s="52"/>
      <c r="EJ6" s="52"/>
      <c r="EK6" s="52"/>
      <c r="EL6" s="52"/>
      <c r="EM6" s="52"/>
      <c r="EN6" s="52"/>
      <c r="EO6" s="52"/>
      <c r="EP6" s="52" t="s">
        <v>135</v>
      </c>
      <c r="EQ6" s="52"/>
      <c r="ER6" s="52"/>
      <c r="ES6" s="52"/>
      <c r="ET6" s="52"/>
      <c r="EU6" s="52"/>
      <c r="EV6" s="52"/>
      <c r="EW6" s="52"/>
      <c r="EX6" s="52"/>
      <c r="EY6" s="52"/>
      <c r="EZ6" s="52"/>
      <c r="FA6" s="52"/>
      <c r="FB6" s="52" t="s">
        <v>136</v>
      </c>
      <c r="FC6" s="52"/>
      <c r="FD6" s="52"/>
      <c r="FE6" s="52"/>
      <c r="FF6" s="52"/>
      <c r="FG6" s="52"/>
      <c r="FH6" s="52"/>
      <c r="FI6" s="52"/>
      <c r="FJ6" s="52"/>
      <c r="FK6" s="52"/>
      <c r="FL6" s="52"/>
      <c r="FM6" s="52"/>
      <c r="FN6" s="253" t="s">
        <v>373</v>
      </c>
      <c r="FO6" s="253"/>
      <c r="FP6" s="253"/>
      <c r="FQ6" s="253"/>
      <c r="FR6" s="253"/>
      <c r="FS6" s="253"/>
      <c r="FT6" s="253"/>
      <c r="FU6" s="253"/>
      <c r="FV6" s="253"/>
      <c r="FW6" s="253"/>
      <c r="FX6" s="253"/>
      <c r="FY6" s="253"/>
      <c r="FZ6" s="253" t="s">
        <v>375</v>
      </c>
      <c r="GA6" s="253"/>
      <c r="GB6" s="253"/>
      <c r="GC6" s="253"/>
      <c r="GD6" s="253"/>
      <c r="GE6" s="253"/>
      <c r="GF6" s="253"/>
      <c r="GG6" s="253"/>
      <c r="GH6" s="253"/>
      <c r="GI6" s="253"/>
      <c r="GJ6" s="253"/>
      <c r="GK6" s="253"/>
      <c r="GL6" s="253" t="s">
        <v>377</v>
      </c>
      <c r="GM6" s="253"/>
      <c r="GN6" s="253"/>
      <c r="GO6" s="253"/>
      <c r="GP6" s="253"/>
      <c r="GQ6" s="253"/>
      <c r="GR6" s="253"/>
      <c r="GS6" s="253"/>
      <c r="GT6" s="253"/>
      <c r="GU6" s="253"/>
      <c r="GV6" s="253"/>
      <c r="GW6" s="253"/>
      <c r="GX6" s="253" t="s">
        <v>380</v>
      </c>
      <c r="GY6" s="253"/>
      <c r="GZ6" s="253"/>
      <c r="HA6" s="253"/>
      <c r="HB6" s="253"/>
      <c r="HC6" s="253"/>
      <c r="HD6" s="253"/>
      <c r="HE6" s="253"/>
      <c r="HF6" s="253"/>
      <c r="HG6" s="253"/>
      <c r="HH6" s="253"/>
      <c r="HI6" s="253"/>
      <c r="HJ6" s="253" t="s">
        <v>406</v>
      </c>
      <c r="HK6" s="253"/>
      <c r="HL6" s="253"/>
      <c r="HM6" s="253"/>
      <c r="HN6" s="253"/>
      <c r="HO6" s="253"/>
      <c r="HP6" s="253"/>
      <c r="HQ6" s="253"/>
      <c r="HR6" s="253"/>
      <c r="HS6" s="253"/>
      <c r="HT6" s="253"/>
      <c r="HU6" s="253"/>
      <c r="HV6" s="253">
        <v>2018</v>
      </c>
      <c r="HW6" s="253"/>
      <c r="HX6" s="253"/>
      <c r="HY6" s="253"/>
      <c r="HZ6" s="253"/>
      <c r="IA6" s="253"/>
      <c r="IB6" s="253"/>
      <c r="IC6" s="253"/>
      <c r="ID6" s="253"/>
      <c r="IE6" s="253"/>
    </row>
    <row r="7" spans="1:239" s="38" customFormat="1" ht="11.25">
      <c r="A7" s="192"/>
      <c r="B7" s="193" t="s">
        <v>137</v>
      </c>
      <c r="C7" s="193" t="s">
        <v>138</v>
      </c>
      <c r="D7" s="193" t="s">
        <v>139</v>
      </c>
      <c r="E7" s="193" t="s">
        <v>140</v>
      </c>
      <c r="F7" s="193" t="s">
        <v>141</v>
      </c>
      <c r="G7" s="193" t="s">
        <v>142</v>
      </c>
      <c r="H7" s="193" t="s">
        <v>143</v>
      </c>
      <c r="I7" s="193" t="s">
        <v>144</v>
      </c>
      <c r="J7" s="193" t="s">
        <v>145</v>
      </c>
      <c r="K7" s="193" t="s">
        <v>146</v>
      </c>
      <c r="L7" s="193" t="s">
        <v>147</v>
      </c>
      <c r="M7" s="193" t="s">
        <v>148</v>
      </c>
      <c r="N7" s="194" t="s">
        <v>137</v>
      </c>
      <c r="O7" s="193" t="s">
        <v>138</v>
      </c>
      <c r="P7" s="193" t="s">
        <v>139</v>
      </c>
      <c r="Q7" s="193" t="s">
        <v>140</v>
      </c>
      <c r="R7" s="193" t="s">
        <v>141</v>
      </c>
      <c r="S7" s="193" t="s">
        <v>142</v>
      </c>
      <c r="T7" s="193" t="s">
        <v>143</v>
      </c>
      <c r="U7" s="193" t="s">
        <v>144</v>
      </c>
      <c r="V7" s="193" t="s">
        <v>145</v>
      </c>
      <c r="W7" s="193" t="s">
        <v>146</v>
      </c>
      <c r="X7" s="193" t="s">
        <v>147</v>
      </c>
      <c r="Y7" s="193" t="s">
        <v>148</v>
      </c>
      <c r="Z7" s="193" t="s">
        <v>137</v>
      </c>
      <c r="AA7" s="193" t="s">
        <v>138</v>
      </c>
      <c r="AB7" s="193" t="s">
        <v>139</v>
      </c>
      <c r="AC7" s="193" t="s">
        <v>140</v>
      </c>
      <c r="AD7" s="193" t="s">
        <v>141</v>
      </c>
      <c r="AE7" s="193" t="s">
        <v>142</v>
      </c>
      <c r="AF7" s="193" t="s">
        <v>143</v>
      </c>
      <c r="AG7" s="193" t="s">
        <v>144</v>
      </c>
      <c r="AH7" s="193" t="s">
        <v>145</v>
      </c>
      <c r="AI7" s="193" t="s">
        <v>146</v>
      </c>
      <c r="AJ7" s="193" t="s">
        <v>147</v>
      </c>
      <c r="AK7" s="193" t="s">
        <v>148</v>
      </c>
      <c r="AL7" s="193" t="s">
        <v>137</v>
      </c>
      <c r="AM7" s="193" t="s">
        <v>138</v>
      </c>
      <c r="AN7" s="193" t="s">
        <v>139</v>
      </c>
      <c r="AO7" s="193" t="s">
        <v>140</v>
      </c>
      <c r="AP7" s="193" t="s">
        <v>141</v>
      </c>
      <c r="AQ7" s="193" t="s">
        <v>142</v>
      </c>
      <c r="AR7" s="193" t="s">
        <v>143</v>
      </c>
      <c r="AS7" s="193" t="s">
        <v>144</v>
      </c>
      <c r="AT7" s="193" t="s">
        <v>145</v>
      </c>
      <c r="AU7" s="193" t="s">
        <v>146</v>
      </c>
      <c r="AV7" s="193" t="s">
        <v>147</v>
      </c>
      <c r="AW7" s="193" t="s">
        <v>148</v>
      </c>
      <c r="AX7" s="193" t="s">
        <v>137</v>
      </c>
      <c r="AY7" s="193" t="s">
        <v>138</v>
      </c>
      <c r="AZ7" s="193" t="s">
        <v>139</v>
      </c>
      <c r="BA7" s="193" t="s">
        <v>140</v>
      </c>
      <c r="BB7" s="193" t="s">
        <v>141</v>
      </c>
      <c r="BC7" s="193" t="s">
        <v>142</v>
      </c>
      <c r="BD7" s="193" t="s">
        <v>143</v>
      </c>
      <c r="BE7" s="193" t="s">
        <v>144</v>
      </c>
      <c r="BF7" s="193" t="s">
        <v>145</v>
      </c>
      <c r="BG7" s="193" t="s">
        <v>146</v>
      </c>
      <c r="BH7" s="193" t="s">
        <v>147</v>
      </c>
      <c r="BI7" s="193" t="s">
        <v>148</v>
      </c>
      <c r="BJ7" s="193" t="s">
        <v>137</v>
      </c>
      <c r="BK7" s="193" t="s">
        <v>138</v>
      </c>
      <c r="BL7" s="193" t="s">
        <v>139</v>
      </c>
      <c r="BM7" s="193" t="s">
        <v>140</v>
      </c>
      <c r="BN7" s="193" t="s">
        <v>141</v>
      </c>
      <c r="BO7" s="193" t="s">
        <v>142</v>
      </c>
      <c r="BP7" s="193" t="s">
        <v>143</v>
      </c>
      <c r="BQ7" s="193" t="s">
        <v>144</v>
      </c>
      <c r="BR7" s="193" t="s">
        <v>145</v>
      </c>
      <c r="BS7" s="193" t="s">
        <v>146</v>
      </c>
      <c r="BT7" s="193" t="s">
        <v>147</v>
      </c>
      <c r="BU7" s="193" t="s">
        <v>148</v>
      </c>
      <c r="BV7" s="193" t="s">
        <v>137</v>
      </c>
      <c r="BW7" s="193" t="s">
        <v>138</v>
      </c>
      <c r="BX7" s="193" t="s">
        <v>139</v>
      </c>
      <c r="BY7" s="193" t="s">
        <v>140</v>
      </c>
      <c r="BZ7" s="193" t="s">
        <v>141</v>
      </c>
      <c r="CA7" s="193" t="s">
        <v>142</v>
      </c>
      <c r="CB7" s="193" t="s">
        <v>143</v>
      </c>
      <c r="CC7" s="193" t="s">
        <v>144</v>
      </c>
      <c r="CD7" s="193" t="s">
        <v>149</v>
      </c>
      <c r="CE7" s="193" t="s">
        <v>146</v>
      </c>
      <c r="CF7" s="193" t="s">
        <v>147</v>
      </c>
      <c r="CG7" s="193" t="s">
        <v>148</v>
      </c>
      <c r="CH7" s="193" t="s">
        <v>137</v>
      </c>
      <c r="CI7" s="193" t="s">
        <v>138</v>
      </c>
      <c r="CJ7" s="193" t="s">
        <v>139</v>
      </c>
      <c r="CK7" s="193" t="s">
        <v>140</v>
      </c>
      <c r="CL7" s="193" t="s">
        <v>141</v>
      </c>
      <c r="CM7" s="193" t="s">
        <v>142</v>
      </c>
      <c r="CN7" s="193" t="s">
        <v>143</v>
      </c>
      <c r="CO7" s="193" t="s">
        <v>144</v>
      </c>
      <c r="CP7" s="193" t="s">
        <v>149</v>
      </c>
      <c r="CQ7" s="193" t="s">
        <v>146</v>
      </c>
      <c r="CR7" s="193" t="s">
        <v>147</v>
      </c>
      <c r="CS7" s="193" t="s">
        <v>148</v>
      </c>
      <c r="CT7" s="193" t="s">
        <v>137</v>
      </c>
      <c r="CU7" s="193" t="s">
        <v>138</v>
      </c>
      <c r="CV7" s="193" t="s">
        <v>139</v>
      </c>
      <c r="CW7" s="193" t="s">
        <v>140</v>
      </c>
      <c r="CX7" s="193" t="s">
        <v>141</v>
      </c>
      <c r="CY7" s="193" t="s">
        <v>142</v>
      </c>
      <c r="CZ7" s="193" t="s">
        <v>143</v>
      </c>
      <c r="DA7" s="193" t="s">
        <v>144</v>
      </c>
      <c r="DB7" s="193" t="s">
        <v>149</v>
      </c>
      <c r="DC7" s="193" t="s">
        <v>146</v>
      </c>
      <c r="DD7" s="193" t="s">
        <v>147</v>
      </c>
      <c r="DE7" s="193" t="s">
        <v>148</v>
      </c>
      <c r="DF7" s="193" t="s">
        <v>137</v>
      </c>
      <c r="DG7" s="193" t="s">
        <v>138</v>
      </c>
      <c r="DH7" s="193" t="s">
        <v>139</v>
      </c>
      <c r="DI7" s="193" t="s">
        <v>140</v>
      </c>
      <c r="DJ7" s="193" t="s">
        <v>141</v>
      </c>
      <c r="DK7" s="193" t="s">
        <v>142</v>
      </c>
      <c r="DL7" s="193" t="s">
        <v>143</v>
      </c>
      <c r="DM7" s="193" t="s">
        <v>144</v>
      </c>
      <c r="DN7" s="193" t="s">
        <v>149</v>
      </c>
      <c r="DO7" s="193" t="s">
        <v>146</v>
      </c>
      <c r="DP7" s="193" t="s">
        <v>147</v>
      </c>
      <c r="DQ7" s="193" t="s">
        <v>148</v>
      </c>
      <c r="DR7" s="193" t="s">
        <v>137</v>
      </c>
      <c r="DS7" s="193" t="s">
        <v>138</v>
      </c>
      <c r="DT7" s="193" t="s">
        <v>139</v>
      </c>
      <c r="DU7" s="193" t="s">
        <v>140</v>
      </c>
      <c r="DV7" s="193" t="s">
        <v>141</v>
      </c>
      <c r="DW7" s="193" t="s">
        <v>142</v>
      </c>
      <c r="DX7" s="193" t="s">
        <v>143</v>
      </c>
      <c r="DY7" s="193" t="s">
        <v>144</v>
      </c>
      <c r="DZ7" s="193" t="s">
        <v>145</v>
      </c>
      <c r="EA7" s="193" t="s">
        <v>146</v>
      </c>
      <c r="EB7" s="193" t="s">
        <v>147</v>
      </c>
      <c r="EC7" s="193" t="s">
        <v>148</v>
      </c>
      <c r="ED7" s="193" t="s">
        <v>137</v>
      </c>
      <c r="EE7" s="193" t="s">
        <v>138</v>
      </c>
      <c r="EF7" s="193" t="s">
        <v>139</v>
      </c>
      <c r="EG7" s="193" t="s">
        <v>140</v>
      </c>
      <c r="EH7" s="193" t="s">
        <v>141</v>
      </c>
      <c r="EI7" s="193" t="s">
        <v>142</v>
      </c>
      <c r="EJ7" s="193" t="s">
        <v>143</v>
      </c>
      <c r="EK7" s="193" t="s">
        <v>144</v>
      </c>
      <c r="EL7" s="193" t="s">
        <v>145</v>
      </c>
      <c r="EM7" s="193" t="s">
        <v>146</v>
      </c>
      <c r="EN7" s="193" t="s">
        <v>147</v>
      </c>
      <c r="EO7" s="193" t="s">
        <v>148</v>
      </c>
      <c r="EP7" s="193" t="s">
        <v>137</v>
      </c>
      <c r="EQ7" s="193" t="s">
        <v>138</v>
      </c>
      <c r="ER7" s="193" t="s">
        <v>139</v>
      </c>
      <c r="ES7" s="193" t="s">
        <v>140</v>
      </c>
      <c r="ET7" s="193" t="s">
        <v>141</v>
      </c>
      <c r="EU7" s="193" t="s">
        <v>142</v>
      </c>
      <c r="EV7" s="193" t="s">
        <v>143</v>
      </c>
      <c r="EW7" s="193" t="s">
        <v>144</v>
      </c>
      <c r="EX7" s="193" t="s">
        <v>145</v>
      </c>
      <c r="EY7" s="193" t="s">
        <v>146</v>
      </c>
      <c r="EZ7" s="193" t="s">
        <v>147</v>
      </c>
      <c r="FA7" s="193" t="s">
        <v>148</v>
      </c>
      <c r="FB7" s="193" t="s">
        <v>137</v>
      </c>
      <c r="FC7" s="193" t="s">
        <v>138</v>
      </c>
      <c r="FD7" s="193" t="s">
        <v>139</v>
      </c>
      <c r="FE7" s="193" t="s">
        <v>140</v>
      </c>
      <c r="FF7" s="193" t="s">
        <v>141</v>
      </c>
      <c r="FG7" s="193" t="s">
        <v>142</v>
      </c>
      <c r="FH7" s="193" t="s">
        <v>143</v>
      </c>
      <c r="FI7" s="193" t="s">
        <v>144</v>
      </c>
      <c r="FJ7" s="193" t="s">
        <v>145</v>
      </c>
      <c r="FK7" s="193" t="s">
        <v>146</v>
      </c>
      <c r="FL7" s="193" t="s">
        <v>147</v>
      </c>
      <c r="FM7" s="193" t="s">
        <v>148</v>
      </c>
      <c r="FN7" s="193" t="s">
        <v>137</v>
      </c>
      <c r="FO7" s="193" t="s">
        <v>138</v>
      </c>
      <c r="FP7" s="193" t="s">
        <v>139</v>
      </c>
      <c r="FQ7" s="193" t="s">
        <v>140</v>
      </c>
      <c r="FR7" s="193" t="s">
        <v>141</v>
      </c>
      <c r="FS7" s="193" t="s">
        <v>142</v>
      </c>
      <c r="FT7" s="193" t="s">
        <v>143</v>
      </c>
      <c r="FU7" s="193" t="s">
        <v>144</v>
      </c>
      <c r="FV7" s="193" t="s">
        <v>145</v>
      </c>
      <c r="FW7" s="193" t="s">
        <v>146</v>
      </c>
      <c r="FX7" s="193" t="s">
        <v>147</v>
      </c>
      <c r="FY7" s="193" t="s">
        <v>148</v>
      </c>
      <c r="FZ7" s="193" t="s">
        <v>137</v>
      </c>
      <c r="GA7" s="193" t="s">
        <v>138</v>
      </c>
      <c r="GB7" s="193" t="s">
        <v>139</v>
      </c>
      <c r="GC7" s="193" t="s">
        <v>140</v>
      </c>
      <c r="GD7" s="193" t="s">
        <v>141</v>
      </c>
      <c r="GE7" s="193" t="s">
        <v>142</v>
      </c>
      <c r="GF7" s="193" t="s">
        <v>143</v>
      </c>
      <c r="GG7" s="193" t="s">
        <v>144</v>
      </c>
      <c r="GH7" s="193" t="s">
        <v>149</v>
      </c>
      <c r="GI7" s="193" t="s">
        <v>146</v>
      </c>
      <c r="GJ7" s="193" t="s">
        <v>147</v>
      </c>
      <c r="GK7" s="193" t="s">
        <v>148</v>
      </c>
      <c r="GL7" s="193" t="s">
        <v>137</v>
      </c>
      <c r="GM7" s="193" t="s">
        <v>138</v>
      </c>
      <c r="GN7" s="193" t="s">
        <v>139</v>
      </c>
      <c r="GO7" s="193" t="s">
        <v>140</v>
      </c>
      <c r="GP7" s="193" t="s">
        <v>141</v>
      </c>
      <c r="GQ7" s="193" t="s">
        <v>142</v>
      </c>
      <c r="GR7" s="193" t="s">
        <v>143</v>
      </c>
      <c r="GS7" s="193" t="s">
        <v>144</v>
      </c>
      <c r="GT7" s="193" t="s">
        <v>149</v>
      </c>
      <c r="GU7" s="193" t="s">
        <v>146</v>
      </c>
      <c r="GV7" s="193" t="s">
        <v>147</v>
      </c>
      <c r="GW7" s="193" t="s">
        <v>148</v>
      </c>
      <c r="GX7" s="193" t="s">
        <v>137</v>
      </c>
      <c r="GY7" s="193" t="s">
        <v>138</v>
      </c>
      <c r="GZ7" s="193" t="s">
        <v>139</v>
      </c>
      <c r="HA7" s="193" t="s">
        <v>140</v>
      </c>
      <c r="HB7" s="193" t="s">
        <v>141</v>
      </c>
      <c r="HC7" s="193" t="s">
        <v>142</v>
      </c>
      <c r="HD7" s="193" t="s">
        <v>143</v>
      </c>
      <c r="HE7" s="193" t="s">
        <v>144</v>
      </c>
      <c r="HF7" s="193" t="s">
        <v>145</v>
      </c>
      <c r="HG7" s="193" t="s">
        <v>146</v>
      </c>
      <c r="HH7" s="193" t="s">
        <v>147</v>
      </c>
      <c r="HI7" s="193" t="s">
        <v>148</v>
      </c>
      <c r="HJ7" s="193" t="s">
        <v>137</v>
      </c>
      <c r="HK7" s="193" t="s">
        <v>138</v>
      </c>
      <c r="HL7" s="193" t="s">
        <v>139</v>
      </c>
      <c r="HM7" s="193" t="s">
        <v>140</v>
      </c>
      <c r="HN7" s="193" t="s">
        <v>141</v>
      </c>
      <c r="HO7" s="193" t="s">
        <v>142</v>
      </c>
      <c r="HP7" s="193" t="s">
        <v>143</v>
      </c>
      <c r="HQ7" s="193" t="s">
        <v>144</v>
      </c>
      <c r="HR7" s="193" t="s">
        <v>149</v>
      </c>
      <c r="HS7" s="193" t="s">
        <v>146</v>
      </c>
      <c r="HT7" s="193" t="s">
        <v>147</v>
      </c>
      <c r="HU7" s="193" t="s">
        <v>148</v>
      </c>
      <c r="HV7" s="193" t="s">
        <v>137</v>
      </c>
      <c r="HW7" s="193" t="s">
        <v>138</v>
      </c>
      <c r="HX7" s="193" t="s">
        <v>139</v>
      </c>
      <c r="HY7" s="193" t="s">
        <v>140</v>
      </c>
      <c r="HZ7" s="193" t="s">
        <v>141</v>
      </c>
      <c r="IA7" s="193" t="s">
        <v>142</v>
      </c>
      <c r="IB7" s="193" t="s">
        <v>143</v>
      </c>
      <c r="IC7" s="193" t="s">
        <v>144</v>
      </c>
      <c r="ID7" s="193" t="s">
        <v>149</v>
      </c>
      <c r="IE7" s="193" t="s">
        <v>146</v>
      </c>
    </row>
    <row r="8" spans="1:239" s="60" customFormat="1">
      <c r="A8" s="57" t="s">
        <v>150</v>
      </c>
      <c r="B8" s="58">
        <v>6890.1812669999999</v>
      </c>
      <c r="C8" s="58">
        <v>5599.0748080000012</v>
      </c>
      <c r="D8" s="58">
        <v>5968.9911879999991</v>
      </c>
      <c r="E8" s="58">
        <v>5833.9661969999997</v>
      </c>
      <c r="F8" s="58">
        <v>5704.4081740000001</v>
      </c>
      <c r="G8" s="58">
        <v>5475.7306820000003</v>
      </c>
      <c r="H8" s="58">
        <v>6284.1528480000006</v>
      </c>
      <c r="I8" s="58">
        <v>5856.7497030000004</v>
      </c>
      <c r="J8" s="58">
        <v>6106.407642000001</v>
      </c>
      <c r="K8" s="58">
        <v>5821.3489592545038</v>
      </c>
      <c r="L8" s="58">
        <v>5945.8176030059967</v>
      </c>
      <c r="M8" s="58">
        <v>7007.5986174058307</v>
      </c>
      <c r="N8" s="59">
        <v>6630.3582499999993</v>
      </c>
      <c r="O8" s="58">
        <v>5788.1702049999994</v>
      </c>
      <c r="P8" s="58">
        <v>5929.4062919999997</v>
      </c>
      <c r="Q8" s="58">
        <v>5692.5619960000004</v>
      </c>
      <c r="R8" s="58">
        <v>6076.9411329999994</v>
      </c>
      <c r="S8" s="58">
        <v>5644.1519169999992</v>
      </c>
      <c r="T8" s="58">
        <v>6112.9949240000005</v>
      </c>
      <c r="U8" s="58">
        <v>6289.2415419999998</v>
      </c>
      <c r="V8" s="58">
        <v>6054.6056899999994</v>
      </c>
      <c r="W8" s="58">
        <v>5768.4113289999996</v>
      </c>
      <c r="X8" s="58">
        <v>5532.7380120000016</v>
      </c>
      <c r="Y8" s="58">
        <v>6416.7548479999996</v>
      </c>
      <c r="Z8" s="58">
        <v>7296.1366999999991</v>
      </c>
      <c r="AA8" s="58">
        <v>5566.8791390000006</v>
      </c>
      <c r="AB8" s="58">
        <v>6494.8836900000006</v>
      </c>
      <c r="AC8" s="58">
        <v>6180.3159990000004</v>
      </c>
      <c r="AD8" s="58">
        <v>6236.6071749999992</v>
      </c>
      <c r="AE8" s="58">
        <v>5381.5825150000001</v>
      </c>
      <c r="AF8" s="58">
        <v>6446.1691390000005</v>
      </c>
      <c r="AG8" s="58">
        <v>6538.7096819999997</v>
      </c>
      <c r="AH8" s="58">
        <v>5957.7189309999994</v>
      </c>
      <c r="AI8" s="58">
        <v>6323.1723530000008</v>
      </c>
      <c r="AJ8" s="58">
        <v>6161.6343180000013</v>
      </c>
      <c r="AK8" s="58">
        <v>7048.9040679999989</v>
      </c>
      <c r="AL8" s="58">
        <v>6958.5419879999999</v>
      </c>
      <c r="AM8" s="58">
        <v>5510.8054569999995</v>
      </c>
      <c r="AN8" s="58">
        <v>6425.0278600000011</v>
      </c>
      <c r="AO8" s="58">
        <v>6189.1223090000003</v>
      </c>
      <c r="AP8" s="58">
        <v>6491.8483530000003</v>
      </c>
      <c r="AQ8" s="58">
        <v>5521.4642630000008</v>
      </c>
      <c r="AR8" s="58">
        <v>5983.8421242939994</v>
      </c>
      <c r="AS8" s="58">
        <v>6314.711854008</v>
      </c>
      <c r="AT8" s="58">
        <v>7226.0273180000004</v>
      </c>
      <c r="AU8" s="58">
        <v>6228.4719660000001</v>
      </c>
      <c r="AV8" s="58">
        <v>6912.6044598560002</v>
      </c>
      <c r="AW8" s="58">
        <v>7132.1357644999998</v>
      </c>
      <c r="AX8" s="58">
        <v>7960.3322230000012</v>
      </c>
      <c r="AY8" s="58">
        <v>6596.8859539999994</v>
      </c>
      <c r="AZ8" s="58">
        <v>8418.1014050000013</v>
      </c>
      <c r="BA8" s="58">
        <v>7116.3627089999991</v>
      </c>
      <c r="BB8" s="58">
        <v>8154.5277010000009</v>
      </c>
      <c r="BC8" s="58">
        <v>6697.6734859110002</v>
      </c>
      <c r="BD8" s="58">
        <v>8142.3791449999999</v>
      </c>
      <c r="BE8" s="58">
        <v>7434.5160719999994</v>
      </c>
      <c r="BF8" s="58">
        <v>9038.9738909999996</v>
      </c>
      <c r="BG8" s="58">
        <v>8088.2817670000004</v>
      </c>
      <c r="BH8" s="58">
        <v>8228.7556432225047</v>
      </c>
      <c r="BI8" s="58">
        <v>8778.2695633880048</v>
      </c>
      <c r="BJ8" s="58">
        <v>9217.1831100220006</v>
      </c>
      <c r="BK8" s="58">
        <v>8584.4187439720008</v>
      </c>
      <c r="BL8" s="58">
        <v>9650.4304549799999</v>
      </c>
      <c r="BM8" s="58">
        <v>9604.1006002279992</v>
      </c>
      <c r="BN8" s="58">
        <v>8074.0867472099999</v>
      </c>
      <c r="BO8" s="58">
        <v>9424.4201040099997</v>
      </c>
      <c r="BP8" s="58">
        <v>8446.5922175659998</v>
      </c>
      <c r="BQ8" s="58">
        <v>10054.145513043997</v>
      </c>
      <c r="BR8" s="58">
        <v>9093.3392629999998</v>
      </c>
      <c r="BS8" s="58">
        <v>8649.6323947199999</v>
      </c>
      <c r="BT8" s="58">
        <v>9524.99042912</v>
      </c>
      <c r="BU8" s="58">
        <v>9506.9448997460004</v>
      </c>
      <c r="BV8" s="58">
        <v>10898.000891195001</v>
      </c>
      <c r="BW8" s="58">
        <v>8764.7086074980016</v>
      </c>
      <c r="BX8" s="58">
        <v>7932.9223897499978</v>
      </c>
      <c r="BY8" s="58">
        <v>10289.13046341</v>
      </c>
      <c r="BZ8" s="58">
        <v>9844.8542038870019</v>
      </c>
      <c r="CA8" s="58">
        <v>9145.4717874900016</v>
      </c>
      <c r="CB8" s="58">
        <v>9529.361560774998</v>
      </c>
      <c r="CC8" s="58">
        <v>10122.381231650999</v>
      </c>
      <c r="CD8" s="58">
        <v>9971.2138749800015</v>
      </c>
      <c r="CE8" s="58">
        <v>10540.531977135</v>
      </c>
      <c r="CF8" s="58">
        <v>10162.12763117</v>
      </c>
      <c r="CG8" s="58">
        <v>11723.5099617</v>
      </c>
      <c r="CH8" s="58">
        <v>11743.685583294</v>
      </c>
      <c r="CI8" s="58">
        <v>9691.5215335560006</v>
      </c>
      <c r="CJ8" s="58">
        <v>11464.753668732003</v>
      </c>
      <c r="CK8" s="58">
        <v>10326.056425118002</v>
      </c>
      <c r="CL8" s="58">
        <v>11159.465895020001</v>
      </c>
      <c r="CM8" s="58">
        <v>9914.1906140719984</v>
      </c>
      <c r="CN8" s="58">
        <v>10321.755432479908</v>
      </c>
      <c r="CO8" s="58">
        <v>10845.103253985</v>
      </c>
      <c r="CP8" s="58">
        <v>12396.685014746001</v>
      </c>
      <c r="CQ8" s="58">
        <v>11507.458041786</v>
      </c>
      <c r="CR8" s="58">
        <v>12028.491291220002</v>
      </c>
      <c r="CS8" s="58">
        <v>12314.96699764</v>
      </c>
      <c r="CT8" s="58">
        <v>14098.910187391999</v>
      </c>
      <c r="CU8" s="58">
        <v>10890.407931518001</v>
      </c>
      <c r="CV8" s="58">
        <v>12398.775118944999</v>
      </c>
      <c r="CW8" s="58">
        <v>13445.476557245001</v>
      </c>
      <c r="CX8" s="58">
        <v>13787.604956269999</v>
      </c>
      <c r="CY8" s="58">
        <v>12301.322507302</v>
      </c>
      <c r="CZ8" s="58">
        <v>13432.437017583999</v>
      </c>
      <c r="DA8" s="58">
        <v>13048.625822268998</v>
      </c>
      <c r="DB8" s="58">
        <v>12017.21573668</v>
      </c>
      <c r="DC8" s="58">
        <v>12423.207635479997</v>
      </c>
      <c r="DD8" s="58">
        <v>14973.094431605999</v>
      </c>
      <c r="DE8" s="58">
        <v>14314.574984846004</v>
      </c>
      <c r="DF8" s="58">
        <v>18707.206498689822</v>
      </c>
      <c r="DG8" s="58">
        <v>13013.78761797729</v>
      </c>
      <c r="DH8" s="58">
        <v>13027.39799632979</v>
      </c>
      <c r="DI8" s="58">
        <v>11850.054256061285</v>
      </c>
      <c r="DJ8" s="58">
        <v>11823.41701048729</v>
      </c>
      <c r="DK8" s="58">
        <v>11213.877244127656</v>
      </c>
      <c r="DL8" s="58">
        <v>12888.589065056693</v>
      </c>
      <c r="DM8" s="58">
        <v>14331.908305076351</v>
      </c>
      <c r="DN8" s="58">
        <v>15830.539569257699</v>
      </c>
      <c r="DO8" s="58">
        <v>16659.932849584806</v>
      </c>
      <c r="DP8" s="58">
        <v>15821.945116294864</v>
      </c>
      <c r="DQ8" s="58">
        <v>15774.268177671449</v>
      </c>
      <c r="DR8" s="58">
        <v>20468.563765329996</v>
      </c>
      <c r="DS8" s="58">
        <v>13879.155326757997</v>
      </c>
      <c r="DT8" s="58">
        <v>14961.543437997001</v>
      </c>
      <c r="DU8" s="58">
        <v>15580.804093339999</v>
      </c>
      <c r="DV8" s="58">
        <v>14020.226208342001</v>
      </c>
      <c r="DW8" s="58">
        <v>13396.924279520003</v>
      </c>
      <c r="DX8" s="58">
        <v>17876.987829370002</v>
      </c>
      <c r="DY8" s="58">
        <v>15117.949283008002</v>
      </c>
      <c r="DZ8" s="58">
        <v>17964.823905631998</v>
      </c>
      <c r="EA8" s="58">
        <v>17741.592945444001</v>
      </c>
      <c r="EB8" s="58">
        <v>17724.669209526</v>
      </c>
      <c r="EC8" s="58">
        <v>19147.422885195334</v>
      </c>
      <c r="ED8" s="58">
        <v>22409.139343194922</v>
      </c>
      <c r="EE8" s="58">
        <v>17785.315741497998</v>
      </c>
      <c r="EF8" s="58">
        <v>19336.298107137001</v>
      </c>
      <c r="EG8" s="58">
        <v>20368.290376360001</v>
      </c>
      <c r="EH8" s="58">
        <v>17937.893768381302</v>
      </c>
      <c r="EI8" s="58">
        <v>17550.279763065999</v>
      </c>
      <c r="EJ8" s="58">
        <v>20022.883722500006</v>
      </c>
      <c r="EK8" s="58">
        <v>19614.898897387</v>
      </c>
      <c r="EL8" s="58">
        <v>18816.234812750001</v>
      </c>
      <c r="EM8" s="58">
        <v>14816.430776461999</v>
      </c>
      <c r="EN8" s="58">
        <v>23875.452809504</v>
      </c>
      <c r="EO8" s="58">
        <v>22930.435004575003</v>
      </c>
      <c r="EP8" s="58">
        <v>24697.923533961995</v>
      </c>
      <c r="EQ8" s="58">
        <v>17740.701672946001</v>
      </c>
      <c r="ER8" s="58">
        <v>20683.830845135999</v>
      </c>
      <c r="ES8" s="58">
        <v>19727.716053608001</v>
      </c>
      <c r="ET8" s="58">
        <v>22375.995977488001</v>
      </c>
      <c r="EU8" s="58">
        <v>20373.899328764001</v>
      </c>
      <c r="EV8" s="58">
        <v>21149.316392197998</v>
      </c>
      <c r="EW8" s="58">
        <v>21030.026594350002</v>
      </c>
      <c r="EX8" s="58">
        <v>24689.868728204001</v>
      </c>
      <c r="EY8" s="58">
        <v>22696.232201490002</v>
      </c>
      <c r="EZ8" s="58">
        <v>22655.956452490002</v>
      </c>
      <c r="FA8" s="58">
        <v>22362.49984113</v>
      </c>
      <c r="FB8" s="58">
        <v>27234.380746930001</v>
      </c>
      <c r="FC8" s="58">
        <v>21008.211133477998</v>
      </c>
      <c r="FD8" s="58">
        <v>20150.740009522</v>
      </c>
      <c r="FE8" s="58">
        <v>23482.133775510003</v>
      </c>
      <c r="FF8" s="58">
        <v>25422.840146187998</v>
      </c>
      <c r="FG8" s="58">
        <v>21283.309264600004</v>
      </c>
      <c r="FH8" s="58">
        <v>24492.049309931001</v>
      </c>
      <c r="FI8" s="58">
        <v>23567.966511420003</v>
      </c>
      <c r="FJ8" s="58">
        <v>25965.915870893998</v>
      </c>
      <c r="FK8" s="58">
        <v>25583.174339110003</v>
      </c>
      <c r="FL8" s="58">
        <v>25897.463920239996</v>
      </c>
      <c r="FM8" s="58">
        <v>24524.610286256004</v>
      </c>
      <c r="FN8" s="58">
        <v>35955.975889998001</v>
      </c>
      <c r="FO8" s="58">
        <v>24807.535029182</v>
      </c>
      <c r="FP8" s="58">
        <v>26596.677158820996</v>
      </c>
      <c r="FQ8" s="58">
        <v>30369.075693286995</v>
      </c>
      <c r="FR8" s="58">
        <v>29780.73940083</v>
      </c>
      <c r="FS8" s="58">
        <v>24925.204401341998</v>
      </c>
      <c r="FT8" s="58">
        <v>29926.863186840001</v>
      </c>
      <c r="FU8" s="58">
        <v>27497.242874258001</v>
      </c>
      <c r="FV8" s="58">
        <v>28489.026990628001</v>
      </c>
      <c r="FW8" s="58">
        <v>28748.732914227003</v>
      </c>
      <c r="FX8" s="58">
        <v>30085.868236810002</v>
      </c>
      <c r="FY8" s="58">
        <v>30234.651645517999</v>
      </c>
      <c r="FZ8" s="58">
        <v>37322.634011344002</v>
      </c>
      <c r="GA8" s="58">
        <v>28874.972370836003</v>
      </c>
      <c r="GB8" s="58">
        <v>28079.908817291001</v>
      </c>
      <c r="GC8" s="58">
        <v>32557.523963514999</v>
      </c>
      <c r="GD8" s="58">
        <v>32334.714980662</v>
      </c>
      <c r="GE8" s="58">
        <v>28419.16798518</v>
      </c>
      <c r="GF8" s="58">
        <v>33493.122664854003</v>
      </c>
      <c r="GG8" s="58">
        <v>29831.901732547001</v>
      </c>
      <c r="GH8" s="58">
        <v>34972.898324012</v>
      </c>
      <c r="GI8" s="58">
        <v>33205.245408390001</v>
      </c>
      <c r="GJ8" s="58">
        <v>33139.088014550005</v>
      </c>
      <c r="GK8" s="58">
        <v>34978.808809922702</v>
      </c>
      <c r="GL8" s="58">
        <v>40162.540755441994</v>
      </c>
      <c r="GM8" s="58">
        <v>32364.133355509995</v>
      </c>
      <c r="GN8" s="58">
        <v>34379.543053885005</v>
      </c>
      <c r="GO8" s="58">
        <v>34597.411181917996</v>
      </c>
      <c r="GP8" s="58">
        <v>33121.832714206001</v>
      </c>
      <c r="GQ8" s="58">
        <v>33048.759567856003</v>
      </c>
      <c r="GR8" s="58">
        <v>35813.793423148003</v>
      </c>
      <c r="GS8" s="58">
        <v>33134.540205480007</v>
      </c>
      <c r="GT8" s="58">
        <v>40014.25561844599</v>
      </c>
      <c r="GU8" s="58">
        <v>34747.108584130008</v>
      </c>
      <c r="GV8" s="58">
        <v>35305.837331360002</v>
      </c>
      <c r="GW8" s="58">
        <v>35515.305234760002</v>
      </c>
      <c r="GX8" s="58">
        <v>43102.599237024995</v>
      </c>
      <c r="GY8" s="58">
        <v>36630.910229022003</v>
      </c>
      <c r="GZ8" s="58">
        <v>38728.672912394002</v>
      </c>
      <c r="HA8" s="58">
        <v>38091.150622420006</v>
      </c>
      <c r="HB8" s="58">
        <v>37960.039381085</v>
      </c>
      <c r="HC8" s="58">
        <v>40108.352565560002</v>
      </c>
      <c r="HD8" s="58">
        <v>39003.60554982</v>
      </c>
      <c r="HE8" s="58">
        <v>36511.853908293997</v>
      </c>
      <c r="HF8" s="58">
        <v>40247.235198269998</v>
      </c>
      <c r="HG8" s="58">
        <v>36853.105266150007</v>
      </c>
      <c r="HH8" s="58">
        <v>38323.449645159999</v>
      </c>
      <c r="HI8" s="58">
        <v>39849.049453410007</v>
      </c>
      <c r="HJ8" s="58">
        <v>46869.516536319003</v>
      </c>
      <c r="HK8" s="58">
        <v>37804.627963429994</v>
      </c>
      <c r="HL8" s="58">
        <v>43600.878561561003</v>
      </c>
      <c r="HM8" s="58">
        <v>43360.210359800003</v>
      </c>
      <c r="HN8" s="58">
        <v>44863.128965748001</v>
      </c>
      <c r="HO8" s="58">
        <v>38787.386589467998</v>
      </c>
      <c r="HP8" s="58">
        <v>41797.986716429994</v>
      </c>
      <c r="HQ8" s="58">
        <v>40522.368831909</v>
      </c>
      <c r="HR8" s="58">
        <v>42865.651960543997</v>
      </c>
      <c r="HS8" s="58">
        <v>41459.574554419989</v>
      </c>
      <c r="HT8" s="58">
        <v>43040</v>
      </c>
      <c r="HU8" s="58">
        <v>43070</v>
      </c>
      <c r="HV8" s="58">
        <v>53634.692322253002</v>
      </c>
      <c r="HW8" s="58">
        <v>44166.653789372998</v>
      </c>
      <c r="HX8" s="58">
        <v>43328.114383911001</v>
      </c>
      <c r="HY8" s="58">
        <v>45752.695973856011</v>
      </c>
      <c r="HZ8" s="58">
        <v>45560.17050723001</v>
      </c>
      <c r="IA8" s="58">
        <v>41050.161326790003</v>
      </c>
      <c r="IB8" s="58">
        <v>45048.946421492001</v>
      </c>
      <c r="IC8" s="58">
        <v>48893.752767001002</v>
      </c>
      <c r="ID8" s="58">
        <v>45548.592245920001</v>
      </c>
      <c r="IE8" s="58">
        <v>62634.422281570005</v>
      </c>
    </row>
    <row r="9" spans="1:239">
      <c r="A9" s="61" t="s">
        <v>151</v>
      </c>
      <c r="B9" s="62">
        <v>4045.214363</v>
      </c>
      <c r="C9" s="62">
        <v>3666.3815340000006</v>
      </c>
      <c r="D9" s="62">
        <v>4572.5722449999994</v>
      </c>
      <c r="E9" s="62">
        <v>3830.06115</v>
      </c>
      <c r="F9" s="62">
        <v>3567.5886099999998</v>
      </c>
      <c r="G9" s="62">
        <v>4219.4572639999997</v>
      </c>
      <c r="H9" s="62">
        <v>3669.6770000000001</v>
      </c>
      <c r="I9" s="62">
        <v>3766.1710000000003</v>
      </c>
      <c r="J9" s="62">
        <v>4575.429000000001</v>
      </c>
      <c r="K9" s="62">
        <v>3808.0630000000001</v>
      </c>
      <c r="L9" s="62">
        <v>4022.1569999999997</v>
      </c>
      <c r="M9" s="62">
        <v>5708.4940000000015</v>
      </c>
      <c r="N9" s="63">
        <v>4194.5839999999998</v>
      </c>
      <c r="O9" s="62">
        <v>3978.3620000000001</v>
      </c>
      <c r="P9" s="62">
        <v>4638.098</v>
      </c>
      <c r="Q9" s="62">
        <v>3767.9250000000002</v>
      </c>
      <c r="R9" s="62">
        <v>3903.8909999999992</v>
      </c>
      <c r="S9" s="62">
        <v>4460.5789999999997</v>
      </c>
      <c r="T9" s="62">
        <v>3773.5930000000008</v>
      </c>
      <c r="U9" s="62">
        <v>3740.2410000000004</v>
      </c>
      <c r="V9" s="62">
        <v>4618.735999999999</v>
      </c>
      <c r="W9" s="62">
        <v>3767.1439999999998</v>
      </c>
      <c r="X9" s="62">
        <v>3619.1520000000005</v>
      </c>
      <c r="Y9" s="62">
        <v>4916.2029999999995</v>
      </c>
      <c r="Z9" s="62">
        <v>4381.2969999999996</v>
      </c>
      <c r="AA9" s="62">
        <v>3807.172</v>
      </c>
      <c r="AB9" s="62">
        <v>4943.0930000000008</v>
      </c>
      <c r="AC9" s="62">
        <v>4086.337</v>
      </c>
      <c r="AD9" s="62">
        <v>4028.0370000000003</v>
      </c>
      <c r="AE9" s="62">
        <v>4219.6590000000006</v>
      </c>
      <c r="AF9" s="62">
        <v>3886.768</v>
      </c>
      <c r="AG9" s="62">
        <v>4284.4889999999996</v>
      </c>
      <c r="AH9" s="62">
        <v>4809.6819999999998</v>
      </c>
      <c r="AI9" s="62">
        <v>4022.1890000000003</v>
      </c>
      <c r="AJ9" s="62">
        <v>3987.6840000000002</v>
      </c>
      <c r="AK9" s="62">
        <v>4869.3269999999993</v>
      </c>
      <c r="AL9" s="62">
        <v>4354.7415000000001</v>
      </c>
      <c r="AM9" s="62">
        <v>3647.4119999999998</v>
      </c>
      <c r="AN9" s="62">
        <v>5194.5020000000004</v>
      </c>
      <c r="AO9" s="62">
        <v>3977.4560000000001</v>
      </c>
      <c r="AP9" s="62">
        <v>4085.2396000000008</v>
      </c>
      <c r="AQ9" s="62">
        <v>5009.4760000000006</v>
      </c>
      <c r="AR9" s="62">
        <v>3376.4633582939996</v>
      </c>
      <c r="AS9" s="62">
        <v>4745.6389110079999</v>
      </c>
      <c r="AT9" s="62">
        <v>5662.2349999999997</v>
      </c>
      <c r="AU9" s="62">
        <v>4672.3620000000001</v>
      </c>
      <c r="AV9" s="62">
        <v>4789.7489518560005</v>
      </c>
      <c r="AW9" s="62">
        <v>5849.6297965000003</v>
      </c>
      <c r="AX9" s="62">
        <v>5239.6756790000009</v>
      </c>
      <c r="AY9" s="62">
        <v>5093.8599999999997</v>
      </c>
      <c r="AZ9" s="62">
        <v>5811.6196950000003</v>
      </c>
      <c r="BA9" s="62">
        <v>4914.2749999999996</v>
      </c>
      <c r="BB9" s="62">
        <v>5155.3667060000007</v>
      </c>
      <c r="BC9" s="62">
        <v>5424.619106911</v>
      </c>
      <c r="BD9" s="62">
        <v>5292.3170170000003</v>
      </c>
      <c r="BE9" s="62">
        <v>5088.6759999999995</v>
      </c>
      <c r="BF9" s="62">
        <v>6618.4289999999992</v>
      </c>
      <c r="BG9" s="62">
        <v>5793.2940000000008</v>
      </c>
      <c r="BH9" s="62">
        <v>6501.5149999999994</v>
      </c>
      <c r="BI9" s="62">
        <v>6751.3948564019993</v>
      </c>
      <c r="BJ9" s="62">
        <v>6310.0654957520001</v>
      </c>
      <c r="BK9" s="62">
        <v>6093.3266542720003</v>
      </c>
      <c r="BL9" s="62">
        <v>6733.6402088599998</v>
      </c>
      <c r="BM9" s="62">
        <v>8049.612423917999</v>
      </c>
      <c r="BN9" s="62">
        <v>6062.1950657500001</v>
      </c>
      <c r="BO9" s="62">
        <v>8068.79</v>
      </c>
      <c r="BP9" s="62">
        <v>6213.2721227959992</v>
      </c>
      <c r="BQ9" s="62">
        <v>7311.8388448039987</v>
      </c>
      <c r="BR9" s="62">
        <v>6354.0379660699991</v>
      </c>
      <c r="BS9" s="62">
        <v>6534.6892841699992</v>
      </c>
      <c r="BT9" s="62">
        <v>6830.4413566000003</v>
      </c>
      <c r="BU9" s="62">
        <v>7426.6307828160006</v>
      </c>
      <c r="BV9" s="62">
        <v>7284.7724216750003</v>
      </c>
      <c r="BW9" s="62">
        <v>7039.5906134080014</v>
      </c>
      <c r="BX9" s="62">
        <v>6556.2715590899988</v>
      </c>
      <c r="BY9" s="62">
        <v>8564.8968266000011</v>
      </c>
      <c r="BZ9" s="62">
        <v>6974.4003151670013</v>
      </c>
      <c r="CA9" s="62">
        <v>7072.1460818800015</v>
      </c>
      <c r="CB9" s="62">
        <v>6966.8498102749991</v>
      </c>
      <c r="CC9" s="62">
        <v>7482.2430002709998</v>
      </c>
      <c r="CD9" s="62">
        <v>7276.0920000000006</v>
      </c>
      <c r="CE9" s="62">
        <v>7677.0117651249993</v>
      </c>
      <c r="CF9" s="62">
        <v>7225.5360000000001</v>
      </c>
      <c r="CG9" s="62">
        <v>8614.2320201699986</v>
      </c>
      <c r="CH9" s="62">
        <v>8569.0837791739996</v>
      </c>
      <c r="CI9" s="62">
        <v>7566.2763278960001</v>
      </c>
      <c r="CJ9" s="62">
        <v>8439.9238270720016</v>
      </c>
      <c r="CK9" s="62">
        <v>9189.9024223680008</v>
      </c>
      <c r="CL9" s="62">
        <v>8499.5487063</v>
      </c>
      <c r="CM9" s="62">
        <v>7961.7924548319997</v>
      </c>
      <c r="CN9" s="62">
        <v>7696.9064593699086</v>
      </c>
      <c r="CO9" s="62">
        <v>7956.8472370150012</v>
      </c>
      <c r="CP9" s="62">
        <v>8789.1534163359993</v>
      </c>
      <c r="CQ9" s="62">
        <v>8665.2487232959993</v>
      </c>
      <c r="CR9" s="62">
        <v>8770.2800000000007</v>
      </c>
      <c r="CS9" s="62">
        <v>9877.4701384400014</v>
      </c>
      <c r="CT9" s="62">
        <v>10142.908789921999</v>
      </c>
      <c r="CU9" s="62">
        <v>9036.1037977480009</v>
      </c>
      <c r="CV9" s="62">
        <v>9712.0223911949997</v>
      </c>
      <c r="CW9" s="62">
        <v>9269.4268162250009</v>
      </c>
      <c r="CX9" s="62">
        <v>8877.4204828500006</v>
      </c>
      <c r="CY9" s="62">
        <v>8757.4593255319996</v>
      </c>
      <c r="CZ9" s="62">
        <v>10059.071183263999</v>
      </c>
      <c r="DA9" s="62">
        <v>10143.982391968997</v>
      </c>
      <c r="DB9" s="62">
        <v>8808.247924360001</v>
      </c>
      <c r="DC9" s="62">
        <v>8169.6504765199988</v>
      </c>
      <c r="DD9" s="62">
        <v>11693.611689686</v>
      </c>
      <c r="DE9" s="62">
        <v>10618.620631216003</v>
      </c>
      <c r="DF9" s="62">
        <v>14195.713251474001</v>
      </c>
      <c r="DG9" s="62">
        <v>9454.3541974639993</v>
      </c>
      <c r="DH9" s="62">
        <v>9573.3707055369978</v>
      </c>
      <c r="DI9" s="62">
        <v>12035.372608354999</v>
      </c>
      <c r="DJ9" s="62">
        <v>10358.855393680999</v>
      </c>
      <c r="DK9" s="62">
        <v>9239.1930266620002</v>
      </c>
      <c r="DL9" s="62">
        <v>10053.485465916001</v>
      </c>
      <c r="DM9" s="62">
        <v>11121.372230936002</v>
      </c>
      <c r="DN9" s="62">
        <v>10710.665125007999</v>
      </c>
      <c r="DO9" s="62">
        <v>11970.465172488</v>
      </c>
      <c r="DP9" s="62">
        <v>11353.633507520999</v>
      </c>
      <c r="DQ9" s="62">
        <v>10684.406134980001</v>
      </c>
      <c r="DR9" s="62">
        <v>14724.637651899999</v>
      </c>
      <c r="DS9" s="62">
        <v>10671.826733437998</v>
      </c>
      <c r="DT9" s="62">
        <v>12078.563473927001</v>
      </c>
      <c r="DU9" s="62">
        <v>12465.720707249999</v>
      </c>
      <c r="DV9" s="62">
        <v>10742.750738902001</v>
      </c>
      <c r="DW9" s="62">
        <v>10968.207608330002</v>
      </c>
      <c r="DX9" s="62">
        <v>13737.2297342</v>
      </c>
      <c r="DY9" s="62">
        <v>11121.470245948001</v>
      </c>
      <c r="DZ9" s="62">
        <v>11098.777709311998</v>
      </c>
      <c r="EA9" s="62">
        <v>12140.346346634</v>
      </c>
      <c r="EB9" s="62">
        <v>12540.179435196002</v>
      </c>
      <c r="EC9" s="62">
        <v>12585.107908005331</v>
      </c>
      <c r="ED9" s="62">
        <v>14326.026752252003</v>
      </c>
      <c r="EE9" s="62">
        <v>11979.610763687999</v>
      </c>
      <c r="EF9" s="62">
        <v>14984.963922596999</v>
      </c>
      <c r="EG9" s="62">
        <v>14172.544863559999</v>
      </c>
      <c r="EH9" s="62">
        <v>13222.044914681301</v>
      </c>
      <c r="EI9" s="62">
        <v>13161.403575995999</v>
      </c>
      <c r="EJ9" s="62">
        <v>13082.817672750003</v>
      </c>
      <c r="EK9" s="62">
        <v>13321.902247096998</v>
      </c>
      <c r="EL9" s="62">
        <v>12706.073588650001</v>
      </c>
      <c r="EM9" s="62">
        <v>11116.563967221999</v>
      </c>
      <c r="EN9" s="62">
        <v>16743.421028254001</v>
      </c>
      <c r="EO9" s="62">
        <v>18758.045450975002</v>
      </c>
      <c r="EP9" s="62">
        <v>17967.525145091997</v>
      </c>
      <c r="EQ9" s="62">
        <v>13673.766115976003</v>
      </c>
      <c r="ER9" s="62">
        <v>14947.102336125999</v>
      </c>
      <c r="ES9" s="62">
        <v>15314.595868188</v>
      </c>
      <c r="ET9" s="62">
        <v>16045.046733838</v>
      </c>
      <c r="EU9" s="62">
        <v>14689.265915464</v>
      </c>
      <c r="EV9" s="62">
        <v>14553.219194358</v>
      </c>
      <c r="EW9" s="62">
        <v>14894.61913608</v>
      </c>
      <c r="EX9" s="62">
        <v>17102.405863014003</v>
      </c>
      <c r="EY9" s="62">
        <v>16493.992931020002</v>
      </c>
      <c r="EZ9" s="62">
        <v>16750.846771619999</v>
      </c>
      <c r="FA9" s="62">
        <v>18014.59355247</v>
      </c>
      <c r="FB9" s="62">
        <v>18607.486472279998</v>
      </c>
      <c r="FC9" s="62">
        <v>15563.169981328001</v>
      </c>
      <c r="FD9" s="62">
        <v>17005.507138432</v>
      </c>
      <c r="FE9" s="62">
        <v>16195.79257173</v>
      </c>
      <c r="FF9" s="62">
        <v>18597.738128688001</v>
      </c>
      <c r="FG9" s="62">
        <v>15497.37846738</v>
      </c>
      <c r="FH9" s="62">
        <v>16896.874312790998</v>
      </c>
      <c r="FI9" s="62">
        <v>16900.718295530001</v>
      </c>
      <c r="FJ9" s="62">
        <v>17890.324477433998</v>
      </c>
      <c r="FK9" s="62">
        <v>18306.845540760001</v>
      </c>
      <c r="FL9" s="62">
        <v>17736.595332769997</v>
      </c>
      <c r="FM9" s="62">
        <v>18293.122883336004</v>
      </c>
      <c r="FN9" s="62">
        <v>20257.952700897997</v>
      </c>
      <c r="FO9" s="62">
        <v>17911.279729052003</v>
      </c>
      <c r="FP9" s="62">
        <v>18538.478477160999</v>
      </c>
      <c r="FQ9" s="62">
        <v>21432.612335596998</v>
      </c>
      <c r="FR9" s="62">
        <v>19805.257067840001</v>
      </c>
      <c r="FS9" s="62">
        <v>17811.253068231999</v>
      </c>
      <c r="FT9" s="62">
        <v>22640.387051630001</v>
      </c>
      <c r="FU9" s="62">
        <v>20675.186908068001</v>
      </c>
      <c r="FV9" s="62">
        <v>19933.936531007999</v>
      </c>
      <c r="FW9" s="62">
        <v>20837.860972117003</v>
      </c>
      <c r="FX9" s="62">
        <v>21509.018041470001</v>
      </c>
      <c r="FY9" s="62">
        <v>22072.024891358</v>
      </c>
      <c r="FZ9" s="62">
        <v>23375.994607233999</v>
      </c>
      <c r="GA9" s="62">
        <v>20900.051097706</v>
      </c>
      <c r="GB9" s="62">
        <v>20226.826942610998</v>
      </c>
      <c r="GC9" s="62">
        <v>21248.703555885004</v>
      </c>
      <c r="GD9" s="62">
        <v>22170.541579231998</v>
      </c>
      <c r="GE9" s="62">
        <v>20001.839562410001</v>
      </c>
      <c r="GF9" s="62">
        <v>22408.130105384003</v>
      </c>
      <c r="GG9" s="62">
        <v>20490.259261727002</v>
      </c>
      <c r="GH9" s="62">
        <v>24219.441263191999</v>
      </c>
      <c r="GI9" s="62">
        <v>23653.1751774</v>
      </c>
      <c r="GJ9" s="62">
        <v>23118.646298160002</v>
      </c>
      <c r="GK9" s="62">
        <v>23980.508076562706</v>
      </c>
      <c r="GL9" s="62">
        <v>24568.034866122001</v>
      </c>
      <c r="GM9" s="62">
        <v>21330.13481068</v>
      </c>
      <c r="GN9" s="62">
        <v>24729.306060475003</v>
      </c>
      <c r="GO9" s="62">
        <v>24792.192415977999</v>
      </c>
      <c r="GP9" s="62">
        <v>22106.465261196005</v>
      </c>
      <c r="GQ9" s="62">
        <v>24446.845591156001</v>
      </c>
      <c r="GR9" s="62">
        <v>23187.212055868</v>
      </c>
      <c r="GS9" s="62">
        <v>22355.423264830002</v>
      </c>
      <c r="GT9" s="62">
        <v>24500.313170675996</v>
      </c>
      <c r="GU9" s="62">
        <v>24474.019714330003</v>
      </c>
      <c r="GV9" s="62">
        <v>23709.368648570005</v>
      </c>
      <c r="GW9" s="62">
        <v>26558.670460900001</v>
      </c>
      <c r="GX9" s="62">
        <v>26798.803246404997</v>
      </c>
      <c r="GY9" s="62">
        <v>24951.424279232</v>
      </c>
      <c r="GZ9" s="62">
        <v>26202.760156724002</v>
      </c>
      <c r="HA9" s="62">
        <v>29228.581000000006</v>
      </c>
      <c r="HB9" s="62">
        <v>25195.334506595005</v>
      </c>
      <c r="HC9" s="62">
        <v>27815.928100019999</v>
      </c>
      <c r="HD9" s="62">
        <v>24824.765663150003</v>
      </c>
      <c r="HE9" s="62">
        <v>24619.807181634002</v>
      </c>
      <c r="HF9" s="62">
        <v>27110.452963599997</v>
      </c>
      <c r="HG9" s="62">
        <v>25808.280135750003</v>
      </c>
      <c r="HH9" s="62">
        <v>27149.257607539999</v>
      </c>
      <c r="HI9" s="62">
        <v>33408.404947440002</v>
      </c>
      <c r="HJ9" s="62">
        <v>29808.646893749003</v>
      </c>
      <c r="HK9" s="62">
        <v>26560.519507399993</v>
      </c>
      <c r="HL9" s="62">
        <v>31105.493686971004</v>
      </c>
      <c r="HM9" s="62">
        <v>31522.171444580003</v>
      </c>
      <c r="HN9" s="62">
        <v>33093.899072077998</v>
      </c>
      <c r="HO9" s="62">
        <v>28488.276673907996</v>
      </c>
      <c r="HP9" s="62">
        <v>26891.206089719995</v>
      </c>
      <c r="HQ9" s="62">
        <v>28897.002599059</v>
      </c>
      <c r="HR9" s="62">
        <v>28874.931233863997</v>
      </c>
      <c r="HS9" s="62">
        <v>29541.656893059997</v>
      </c>
      <c r="HT9" s="62">
        <v>28740.099845432003</v>
      </c>
      <c r="HU9" s="62">
        <v>37148.339755537992</v>
      </c>
      <c r="HV9" s="62">
        <v>34228.334240593002</v>
      </c>
      <c r="HW9" s="62">
        <v>29682.550472722993</v>
      </c>
      <c r="HX9" s="62">
        <v>29980.122991930995</v>
      </c>
      <c r="HY9" s="62">
        <v>35689.639366286006</v>
      </c>
      <c r="HZ9" s="62">
        <v>34407.627226200006</v>
      </c>
      <c r="IA9" s="62">
        <v>31269.680286199997</v>
      </c>
      <c r="IB9" s="62">
        <v>30845.122548362</v>
      </c>
      <c r="IC9" s="62">
        <v>36231.433835960997</v>
      </c>
      <c r="ID9" s="62">
        <v>31278.413483199995</v>
      </c>
      <c r="IE9" s="62">
        <v>32926.825658540001</v>
      </c>
    </row>
    <row r="10" spans="1:239">
      <c r="A10" s="64" t="s">
        <v>152</v>
      </c>
      <c r="B10" s="65">
        <v>3111.009</v>
      </c>
      <c r="C10" s="65">
        <v>2748.788</v>
      </c>
      <c r="D10" s="65">
        <v>3046.13</v>
      </c>
      <c r="E10" s="65">
        <v>2964.0650000000001</v>
      </c>
      <c r="F10" s="65">
        <v>2686.8049999999998</v>
      </c>
      <c r="G10" s="65">
        <v>2583.3939999999998</v>
      </c>
      <c r="H10" s="65">
        <v>2784.5889999999999</v>
      </c>
      <c r="I10" s="65">
        <v>2747.11</v>
      </c>
      <c r="J10" s="65">
        <v>2937.1289999999999</v>
      </c>
      <c r="K10" s="65">
        <v>2788.0230000000001</v>
      </c>
      <c r="L10" s="65">
        <v>3091.6010000000001</v>
      </c>
      <c r="M10" s="65">
        <v>3047.4110000000001</v>
      </c>
      <c r="N10" s="66">
        <v>3190.5250000000001</v>
      </c>
      <c r="O10" s="65">
        <v>2900.5360000000001</v>
      </c>
      <c r="P10" s="65">
        <v>3012.5619999999999</v>
      </c>
      <c r="Q10" s="65">
        <v>2916.058</v>
      </c>
      <c r="R10" s="65">
        <v>2939.7089999999998</v>
      </c>
      <c r="S10" s="65">
        <v>2688.0309999999999</v>
      </c>
      <c r="T10" s="65">
        <v>2811.8850000000002</v>
      </c>
      <c r="U10" s="65">
        <v>2785.634</v>
      </c>
      <c r="V10" s="65">
        <v>2907.4630000000002</v>
      </c>
      <c r="W10" s="65">
        <v>2791.375</v>
      </c>
      <c r="X10" s="65">
        <v>2716.7979999999998</v>
      </c>
      <c r="Y10" s="65">
        <v>3208.5329999999999</v>
      </c>
      <c r="Z10" s="65">
        <v>3526.165</v>
      </c>
      <c r="AA10" s="65">
        <v>2965.7820000000002</v>
      </c>
      <c r="AB10" s="65">
        <v>3196.9169999999999</v>
      </c>
      <c r="AC10" s="65">
        <v>3245.6779999999999</v>
      </c>
      <c r="AD10" s="65">
        <v>2983.4459999999999</v>
      </c>
      <c r="AE10" s="65">
        <v>2684.3420000000001</v>
      </c>
      <c r="AF10" s="65">
        <v>2974.846</v>
      </c>
      <c r="AG10" s="65">
        <v>2911.6</v>
      </c>
      <c r="AH10" s="65">
        <v>2938.241</v>
      </c>
      <c r="AI10" s="65">
        <v>3076.3</v>
      </c>
      <c r="AJ10" s="65">
        <v>3080.6990000000001</v>
      </c>
      <c r="AK10" s="65">
        <v>2976.3490000000002</v>
      </c>
      <c r="AL10" s="65">
        <v>3417.6750000000002</v>
      </c>
      <c r="AM10" s="65">
        <v>2861.6860000000001</v>
      </c>
      <c r="AN10" s="65">
        <v>2910.8029999999999</v>
      </c>
      <c r="AO10" s="65">
        <v>2943.8069999999998</v>
      </c>
      <c r="AP10" s="65">
        <v>3136.6390000000001</v>
      </c>
      <c r="AQ10" s="65">
        <v>2948.3989999999999</v>
      </c>
      <c r="AR10" s="65">
        <v>2521.3330000000001</v>
      </c>
      <c r="AS10" s="65">
        <v>3278.614</v>
      </c>
      <c r="AT10" s="65">
        <v>3454.9940000000001</v>
      </c>
      <c r="AU10" s="65">
        <v>3481.194</v>
      </c>
      <c r="AV10" s="65">
        <v>3363.27</v>
      </c>
      <c r="AW10" s="65">
        <v>3676.6</v>
      </c>
      <c r="AX10" s="65">
        <v>4053.23</v>
      </c>
      <c r="AY10" s="65">
        <v>3738.9929999999999</v>
      </c>
      <c r="AZ10" s="65">
        <v>3844.826</v>
      </c>
      <c r="BA10" s="65">
        <v>3717.2</v>
      </c>
      <c r="BB10" s="65">
        <v>3906.6</v>
      </c>
      <c r="BC10" s="65">
        <v>3614.03</v>
      </c>
      <c r="BD10" s="65">
        <v>3981.68</v>
      </c>
      <c r="BE10" s="65">
        <v>3704.7829999999999</v>
      </c>
      <c r="BF10" s="65">
        <v>4310.2960000000003</v>
      </c>
      <c r="BG10" s="65">
        <v>4348.8919999999998</v>
      </c>
      <c r="BH10" s="65">
        <v>4322.5969999999998</v>
      </c>
      <c r="BI10" s="65">
        <v>4531.9269999999997</v>
      </c>
      <c r="BJ10" s="65">
        <v>4720.0240000000003</v>
      </c>
      <c r="BK10" s="65">
        <v>4408.0789999999997</v>
      </c>
      <c r="BL10" s="65">
        <v>4812.0929999999998</v>
      </c>
      <c r="BM10" s="65">
        <v>6703.7979999999998</v>
      </c>
      <c r="BN10" s="65">
        <v>4221.0050000000001</v>
      </c>
      <c r="BO10" s="65">
        <v>5404.2839999999997</v>
      </c>
      <c r="BP10" s="65">
        <v>4699.9650000000001</v>
      </c>
      <c r="BQ10" s="65">
        <v>4797.4399999999996</v>
      </c>
      <c r="BR10" s="65">
        <v>4886.0879999999997</v>
      </c>
      <c r="BS10" s="65">
        <v>5061.0469999999996</v>
      </c>
      <c r="BT10" s="65">
        <v>5182.223</v>
      </c>
      <c r="BU10" s="65">
        <v>5310.4250000000002</v>
      </c>
      <c r="BV10" s="65">
        <v>5643.72</v>
      </c>
      <c r="BW10" s="65">
        <v>5144.7610000000004</v>
      </c>
      <c r="BX10" s="65">
        <v>5112.8149999999996</v>
      </c>
      <c r="BY10" s="65">
        <v>7045.9369999999999</v>
      </c>
      <c r="BZ10" s="65">
        <v>5459.7685036720004</v>
      </c>
      <c r="CA10" s="65">
        <v>5160.3036782750005</v>
      </c>
      <c r="CB10" s="65">
        <v>5256.08</v>
      </c>
      <c r="CC10" s="65">
        <v>5591.7870000000003</v>
      </c>
      <c r="CD10" s="65">
        <v>5498.3</v>
      </c>
      <c r="CE10" s="65">
        <v>5752.6769999999997</v>
      </c>
      <c r="CF10" s="65">
        <v>5462.9960000000001</v>
      </c>
      <c r="CG10" s="65">
        <v>6455.4170000000004</v>
      </c>
      <c r="CH10" s="65">
        <v>6770.7669999999998</v>
      </c>
      <c r="CI10" s="65">
        <v>5595.6679999999997</v>
      </c>
      <c r="CJ10" s="65">
        <v>6495.5129999999999</v>
      </c>
      <c r="CK10" s="65">
        <v>7571.7740000000003</v>
      </c>
      <c r="CL10" s="65">
        <v>6683.6109999999999</v>
      </c>
      <c r="CM10" s="65">
        <v>6135.5519999999997</v>
      </c>
      <c r="CN10" s="65">
        <v>6107.9229999999998</v>
      </c>
      <c r="CO10" s="65">
        <v>6068.1710000000003</v>
      </c>
      <c r="CP10" s="65">
        <v>6762.53</v>
      </c>
      <c r="CQ10" s="65">
        <v>6659.69</v>
      </c>
      <c r="CR10" s="65">
        <v>6795.05</v>
      </c>
      <c r="CS10" s="65">
        <v>7456.7240000000002</v>
      </c>
      <c r="CT10" s="65">
        <v>8030.4290000000001</v>
      </c>
      <c r="CU10" s="65">
        <v>6927.2309999999998</v>
      </c>
      <c r="CV10" s="65">
        <v>7546.5860000000002</v>
      </c>
      <c r="CW10" s="65">
        <v>7374.884</v>
      </c>
      <c r="CX10" s="65">
        <v>6654.5376320000005</v>
      </c>
      <c r="CY10" s="65">
        <v>6711.3329999999996</v>
      </c>
      <c r="CZ10" s="65">
        <v>7859.1706876199996</v>
      </c>
      <c r="DA10" s="65">
        <v>7567.3959999999997</v>
      </c>
      <c r="DB10" s="65">
        <v>7204.857</v>
      </c>
      <c r="DC10" s="65">
        <v>6308.2865999999995</v>
      </c>
      <c r="DD10" s="65">
        <v>9703.8919999999998</v>
      </c>
      <c r="DE10" s="65">
        <v>8675.3850000000002</v>
      </c>
      <c r="DF10" s="65">
        <v>10554.43723304</v>
      </c>
      <c r="DG10" s="65">
        <v>7988.6409999999996</v>
      </c>
      <c r="DH10" s="65">
        <v>8133.01</v>
      </c>
      <c r="DI10" s="65">
        <v>10575.656999999999</v>
      </c>
      <c r="DJ10" s="65">
        <v>8828.768</v>
      </c>
      <c r="DK10" s="65">
        <v>7672.8670000000002</v>
      </c>
      <c r="DL10" s="65">
        <v>8264.9410000000007</v>
      </c>
      <c r="DM10" s="65">
        <v>9080.5677483660002</v>
      </c>
      <c r="DN10" s="65">
        <v>8982.1820000000007</v>
      </c>
      <c r="DO10" s="65">
        <v>10241.11</v>
      </c>
      <c r="DP10" s="65">
        <v>9717.4189999999999</v>
      </c>
      <c r="DQ10" s="65">
        <v>8690.9580000000005</v>
      </c>
      <c r="DR10" s="65">
        <v>11875.833000000001</v>
      </c>
      <c r="DS10" s="65">
        <v>9275.7739999999994</v>
      </c>
      <c r="DT10" s="65">
        <v>10435.179</v>
      </c>
      <c r="DU10" s="65">
        <v>10918.59470725</v>
      </c>
      <c r="DV10" s="65">
        <v>9240.9459999999999</v>
      </c>
      <c r="DW10" s="65">
        <v>8777.1910000000007</v>
      </c>
      <c r="DX10" s="65">
        <v>10048.1358</v>
      </c>
      <c r="DY10" s="65">
        <v>9540.3679000000011</v>
      </c>
      <c r="DZ10" s="65">
        <v>9205.2440000000006</v>
      </c>
      <c r="EA10" s="65">
        <v>10558.614800000001</v>
      </c>
      <c r="EB10" s="65">
        <v>10908.522800000001</v>
      </c>
      <c r="EC10" s="65">
        <v>10148.412334347329</v>
      </c>
      <c r="ED10" s="65">
        <v>12483.646000000001</v>
      </c>
      <c r="EE10" s="65">
        <v>9913.2950999999994</v>
      </c>
      <c r="EF10" s="65">
        <v>12704.439</v>
      </c>
      <c r="EG10" s="65">
        <v>12161.1488512</v>
      </c>
      <c r="EH10" s="65">
        <v>11035.115</v>
      </c>
      <c r="EI10" s="65">
        <v>10509.761</v>
      </c>
      <c r="EJ10" s="65">
        <v>10956.592000000001</v>
      </c>
      <c r="EK10" s="65">
        <v>10896.934999999999</v>
      </c>
      <c r="EL10" s="65">
        <v>10254.218000000001</v>
      </c>
      <c r="EM10" s="65">
        <v>9268.2780000000002</v>
      </c>
      <c r="EN10" s="65">
        <v>14286.12</v>
      </c>
      <c r="EO10" s="65">
        <v>12837.218000000001</v>
      </c>
      <c r="EP10" s="65">
        <v>15567.143</v>
      </c>
      <c r="EQ10" s="65">
        <v>11609.968000000001</v>
      </c>
      <c r="ER10" s="65">
        <v>12655.182000000001</v>
      </c>
      <c r="ES10" s="65">
        <v>13240.732</v>
      </c>
      <c r="ET10" s="65">
        <v>12521.673000000001</v>
      </c>
      <c r="EU10" s="65">
        <v>12062.86</v>
      </c>
      <c r="EV10" s="65">
        <v>12442.647000000001</v>
      </c>
      <c r="EW10" s="65">
        <v>12407.297</v>
      </c>
      <c r="EX10" s="65">
        <v>14344.79</v>
      </c>
      <c r="EY10" s="65">
        <v>13330.8755</v>
      </c>
      <c r="EZ10" s="65">
        <v>14172.151955040001</v>
      </c>
      <c r="FA10" s="65">
        <v>14074.291999999999</v>
      </c>
      <c r="FB10" s="65">
        <v>16244.763999999999</v>
      </c>
      <c r="FC10" s="65">
        <v>13331.662</v>
      </c>
      <c r="FD10" s="65">
        <v>14525.647999999999</v>
      </c>
      <c r="FE10" s="65">
        <v>13987.846</v>
      </c>
      <c r="FF10" s="65">
        <v>14866.093999999999</v>
      </c>
      <c r="FG10" s="65">
        <v>12928.593999999999</v>
      </c>
      <c r="FH10" s="65">
        <v>14444.162</v>
      </c>
      <c r="FI10" s="65">
        <v>14247.337</v>
      </c>
      <c r="FJ10" s="65">
        <v>14722.68</v>
      </c>
      <c r="FK10" s="65">
        <v>15640.574000000001</v>
      </c>
      <c r="FL10" s="65">
        <v>15253.276</v>
      </c>
      <c r="FM10" s="65">
        <v>15126.683000000001</v>
      </c>
      <c r="FN10" s="65">
        <v>17529.544999999998</v>
      </c>
      <c r="FO10" s="65">
        <v>15288.361000000001</v>
      </c>
      <c r="FP10" s="65">
        <v>15113.666999999999</v>
      </c>
      <c r="FQ10" s="65">
        <v>18092.922999999999</v>
      </c>
      <c r="FR10" s="65">
        <v>16796.995999999999</v>
      </c>
      <c r="FS10" s="65">
        <v>14576.164000000001</v>
      </c>
      <c r="FT10" s="65">
        <v>17467.151999999998</v>
      </c>
      <c r="FU10" s="65">
        <v>16363.843000000001</v>
      </c>
      <c r="FV10" s="65">
        <v>16839.580000000002</v>
      </c>
      <c r="FW10" s="65">
        <v>17606.561000000002</v>
      </c>
      <c r="FX10" s="65">
        <v>18524.704000000002</v>
      </c>
      <c r="FY10" s="65">
        <v>17070.212</v>
      </c>
      <c r="FZ10" s="65">
        <v>20150.335999999999</v>
      </c>
      <c r="GA10" s="65">
        <v>18172.578000000001</v>
      </c>
      <c r="GB10" s="65">
        <v>17178.904999999999</v>
      </c>
      <c r="GC10" s="65">
        <v>18395.311000000002</v>
      </c>
      <c r="GD10" s="65">
        <v>18481.187999999998</v>
      </c>
      <c r="GE10" s="65">
        <v>16024.227999999999</v>
      </c>
      <c r="GF10" s="65">
        <v>18377.257000000001</v>
      </c>
      <c r="GG10" s="65">
        <v>16661.330000000002</v>
      </c>
      <c r="GH10" s="65">
        <v>19121.893</v>
      </c>
      <c r="GI10" s="65">
        <v>19420.695</v>
      </c>
      <c r="GJ10" s="65">
        <v>19065.774000000001</v>
      </c>
      <c r="GK10" s="65">
        <v>19402.636999999999</v>
      </c>
      <c r="GL10" s="65">
        <v>21118.472000000002</v>
      </c>
      <c r="GM10" s="65">
        <v>18715.048999999999</v>
      </c>
      <c r="GN10" s="65">
        <v>21118.949000000001</v>
      </c>
      <c r="GO10" s="65">
        <v>21602.460999999999</v>
      </c>
      <c r="GP10" s="65">
        <v>19259.392</v>
      </c>
      <c r="GQ10" s="65">
        <v>18802.532999999999</v>
      </c>
      <c r="GR10" s="65">
        <v>19243.803</v>
      </c>
      <c r="GS10" s="65">
        <v>18856.66</v>
      </c>
      <c r="GT10" s="65">
        <v>20626.182000000001</v>
      </c>
      <c r="GU10" s="65">
        <v>20794.22</v>
      </c>
      <c r="GV10" s="65">
        <v>20225.472000000002</v>
      </c>
      <c r="GW10" s="65">
        <v>21413.605</v>
      </c>
      <c r="GX10" s="65">
        <v>23572.565999999999</v>
      </c>
      <c r="GY10" s="65">
        <v>21251.673999999999</v>
      </c>
      <c r="GZ10" s="65">
        <v>22208.936000000002</v>
      </c>
      <c r="HA10" s="65">
        <v>26059.562000000002</v>
      </c>
      <c r="HB10" s="65">
        <v>21310.649000000001</v>
      </c>
      <c r="HC10" s="65">
        <v>20959.674999999999</v>
      </c>
      <c r="HD10" s="65">
        <v>21338.102999999999</v>
      </c>
      <c r="HE10" s="65">
        <v>20981.212</v>
      </c>
      <c r="HF10" s="65">
        <v>23123.571</v>
      </c>
      <c r="HG10" s="65">
        <v>21972.054</v>
      </c>
      <c r="HH10" s="65">
        <v>23227.671999999999</v>
      </c>
      <c r="HI10" s="65">
        <v>24302.161</v>
      </c>
      <c r="HJ10" s="65">
        <v>26614.269</v>
      </c>
      <c r="HK10" s="65">
        <v>23279.743999999999</v>
      </c>
      <c r="HL10" s="65">
        <v>26177.984</v>
      </c>
      <c r="HM10" s="65">
        <v>27917.010999999999</v>
      </c>
      <c r="HN10" s="65">
        <v>26528.691999999999</v>
      </c>
      <c r="HO10" s="65">
        <v>21717.513999999999</v>
      </c>
      <c r="HP10" s="65">
        <v>22947.207999999999</v>
      </c>
      <c r="HQ10" s="65">
        <v>24542.905999999999</v>
      </c>
      <c r="HR10" s="65">
        <v>24863.995999999999</v>
      </c>
      <c r="HS10" s="65">
        <v>25216.873</v>
      </c>
      <c r="HT10" s="65">
        <v>25171.803</v>
      </c>
      <c r="HU10" s="65">
        <v>27855.441999999999</v>
      </c>
      <c r="HV10" s="65">
        <v>29974.906999999999</v>
      </c>
      <c r="HW10" s="65">
        <v>25751.974999999999</v>
      </c>
      <c r="HX10" s="65">
        <v>26210.304</v>
      </c>
      <c r="HY10" s="65">
        <v>30999.578000000001</v>
      </c>
      <c r="HZ10" s="65">
        <v>27711.335999999999</v>
      </c>
      <c r="IA10" s="65">
        <v>25822.925999999999</v>
      </c>
      <c r="IB10" s="65">
        <v>26087.198</v>
      </c>
      <c r="IC10" s="65">
        <v>25602.338</v>
      </c>
      <c r="ID10" s="65">
        <v>26874.651000000002</v>
      </c>
      <c r="IE10" s="65">
        <v>28167.842000000001</v>
      </c>
    </row>
    <row r="11" spans="1:239">
      <c r="A11" s="64" t="s">
        <v>153</v>
      </c>
      <c r="B11" s="65">
        <v>269.84500000000003</v>
      </c>
      <c r="C11" s="65">
        <v>373.05200000000002</v>
      </c>
      <c r="D11" s="65">
        <v>293.27999999999997</v>
      </c>
      <c r="E11" s="65">
        <v>246.595</v>
      </c>
      <c r="F11" s="65">
        <v>273.863</v>
      </c>
      <c r="G11" s="65">
        <v>282.03199999999998</v>
      </c>
      <c r="H11" s="65">
        <v>260.536</v>
      </c>
      <c r="I11" s="65">
        <v>337.37900000000002</v>
      </c>
      <c r="J11" s="65">
        <v>262.03300000000002</v>
      </c>
      <c r="K11" s="65">
        <v>281.13</v>
      </c>
      <c r="L11" s="65">
        <v>269.95499999999998</v>
      </c>
      <c r="M11" s="65">
        <v>285.67599999999999</v>
      </c>
      <c r="N11" s="66">
        <v>319.24299999999999</v>
      </c>
      <c r="O11" s="65">
        <v>376.24200000000002</v>
      </c>
      <c r="P11" s="65">
        <v>269.02800000000002</v>
      </c>
      <c r="Q11" s="65">
        <v>273.14999999999998</v>
      </c>
      <c r="R11" s="65">
        <v>292.01499999999999</v>
      </c>
      <c r="S11" s="65">
        <v>302.05399999999997</v>
      </c>
      <c r="T11" s="65">
        <v>289.71199999999999</v>
      </c>
      <c r="U11" s="65">
        <v>354.84399999999999</v>
      </c>
      <c r="V11" s="65">
        <v>304.17899999999997</v>
      </c>
      <c r="W11" s="65">
        <v>279.36099999999999</v>
      </c>
      <c r="X11" s="65">
        <v>267.75299999999999</v>
      </c>
      <c r="Y11" s="65">
        <v>269.30900000000003</v>
      </c>
      <c r="Z11" s="65">
        <v>287.85700000000003</v>
      </c>
      <c r="AA11" s="65">
        <v>366.87900000000002</v>
      </c>
      <c r="AB11" s="65">
        <v>298.81299999999999</v>
      </c>
      <c r="AC11" s="65">
        <v>309.803</v>
      </c>
      <c r="AD11" s="65">
        <v>300.005</v>
      </c>
      <c r="AE11" s="65">
        <v>279.92099999999999</v>
      </c>
      <c r="AF11" s="65">
        <v>274.53399999999999</v>
      </c>
      <c r="AG11" s="65">
        <v>347.97699999999998</v>
      </c>
      <c r="AH11" s="65">
        <v>274.798</v>
      </c>
      <c r="AI11" s="65">
        <v>278.36700000000002</v>
      </c>
      <c r="AJ11" s="65">
        <v>272.66500000000002</v>
      </c>
      <c r="AK11" s="65">
        <v>267.02199999999999</v>
      </c>
      <c r="AL11" s="65">
        <v>272.78899999999999</v>
      </c>
      <c r="AM11" s="65">
        <v>333.79199999999997</v>
      </c>
      <c r="AN11" s="65">
        <v>278.154</v>
      </c>
      <c r="AO11" s="65">
        <v>273.49700000000001</v>
      </c>
      <c r="AP11" s="65">
        <v>287.68799999999999</v>
      </c>
      <c r="AQ11" s="65">
        <v>370.56799999999998</v>
      </c>
      <c r="AR11" s="65">
        <v>229.49799999999999</v>
      </c>
      <c r="AS11" s="65">
        <v>832.6</v>
      </c>
      <c r="AT11" s="65">
        <v>495.33800000000002</v>
      </c>
      <c r="AU11" s="65">
        <v>523.51300000000003</v>
      </c>
      <c r="AV11" s="65">
        <v>459.6</v>
      </c>
      <c r="AW11" s="65">
        <v>551.79600000000005</v>
      </c>
      <c r="AX11" s="65">
        <v>516.947</v>
      </c>
      <c r="AY11" s="65">
        <v>690.3</v>
      </c>
      <c r="AZ11" s="65">
        <v>518.79999999999995</v>
      </c>
      <c r="BA11" s="65">
        <v>511.45600000000002</v>
      </c>
      <c r="BB11" s="65">
        <v>501</v>
      </c>
      <c r="BC11" s="65">
        <v>539.96</v>
      </c>
      <c r="BD11" s="65">
        <v>527.55499999999995</v>
      </c>
      <c r="BE11" s="65">
        <v>609.79999999999995</v>
      </c>
      <c r="BF11" s="65">
        <v>554.50199999999995</v>
      </c>
      <c r="BG11" s="65">
        <v>541.1</v>
      </c>
      <c r="BH11" s="65">
        <v>531.02499999999998</v>
      </c>
      <c r="BI11" s="65">
        <v>567.84</v>
      </c>
      <c r="BJ11" s="65">
        <v>573.42899999999997</v>
      </c>
      <c r="BK11" s="65">
        <v>683.26900000000001</v>
      </c>
      <c r="BL11" s="65">
        <v>488.78500000000003</v>
      </c>
      <c r="BM11" s="65">
        <v>486.935</v>
      </c>
      <c r="BN11" s="65">
        <v>528.88599999999997</v>
      </c>
      <c r="BO11" s="65">
        <v>451.15600000000001</v>
      </c>
      <c r="BP11" s="65">
        <v>329.32499999999999</v>
      </c>
      <c r="BQ11" s="65">
        <v>395.52600000000001</v>
      </c>
      <c r="BR11" s="65">
        <v>285.37700000000001</v>
      </c>
      <c r="BS11" s="65">
        <v>254.749</v>
      </c>
      <c r="BT11" s="65">
        <v>236.523</v>
      </c>
      <c r="BU11" s="65">
        <v>232.541</v>
      </c>
      <c r="BV11" s="65">
        <v>239.857</v>
      </c>
      <c r="BW11" s="65">
        <v>319.48</v>
      </c>
      <c r="BX11" s="65">
        <v>239.96</v>
      </c>
      <c r="BY11" s="65">
        <v>249.92099999999999</v>
      </c>
      <c r="BZ11" s="65">
        <v>264.01</v>
      </c>
      <c r="CA11" s="65">
        <v>286.291</v>
      </c>
      <c r="CB11" s="65">
        <v>256.52300000000002</v>
      </c>
      <c r="CC11" s="65">
        <v>313.70699999999999</v>
      </c>
      <c r="CD11" s="65">
        <v>280.19</v>
      </c>
      <c r="CE11" s="65">
        <v>287.83499999999998</v>
      </c>
      <c r="CF11" s="65">
        <v>273.779</v>
      </c>
      <c r="CG11" s="65">
        <v>273.40100000000001</v>
      </c>
      <c r="CH11" s="65">
        <v>238.959</v>
      </c>
      <c r="CI11" s="65">
        <v>519.08419521999997</v>
      </c>
      <c r="CJ11" s="65">
        <v>314.06299999999999</v>
      </c>
      <c r="CK11" s="65">
        <v>321.24400000000003</v>
      </c>
      <c r="CL11" s="65">
        <v>356.91800000000001</v>
      </c>
      <c r="CM11" s="65">
        <v>357.19099999999997</v>
      </c>
      <c r="CN11" s="65">
        <v>345.20499999999998</v>
      </c>
      <c r="CO11" s="65">
        <v>495.17599999999999</v>
      </c>
      <c r="CP11" s="65">
        <v>367.77</v>
      </c>
      <c r="CQ11" s="65">
        <v>424.01600000000002</v>
      </c>
      <c r="CR11" s="65">
        <v>318.00400000000002</v>
      </c>
      <c r="CS11" s="65">
        <v>343.75099999999998</v>
      </c>
      <c r="CT11" s="65">
        <v>384.31799999999998</v>
      </c>
      <c r="CU11" s="65">
        <v>506.53</v>
      </c>
      <c r="CV11" s="65">
        <v>418.84199999999998</v>
      </c>
      <c r="CW11" s="65">
        <v>390.68539477500002</v>
      </c>
      <c r="CX11" s="65">
        <v>437.27199999999999</v>
      </c>
      <c r="CY11" s="65">
        <v>421.18599999999998</v>
      </c>
      <c r="CZ11" s="65">
        <v>392.96899999999999</v>
      </c>
      <c r="DA11" s="65">
        <v>483.32600000000002</v>
      </c>
      <c r="DB11" s="65">
        <v>21.768999999999998</v>
      </c>
      <c r="DC11" s="65">
        <v>19.603000000000002</v>
      </c>
      <c r="DD11" s="65">
        <v>20.655000000000001</v>
      </c>
      <c r="DE11" s="65">
        <v>21.509</v>
      </c>
      <c r="DF11" s="65">
        <v>0</v>
      </c>
      <c r="DG11" s="65">
        <v>0</v>
      </c>
      <c r="DH11" s="65">
        <v>0</v>
      </c>
      <c r="DI11" s="65">
        <v>0</v>
      </c>
      <c r="DJ11" s="65">
        <v>0</v>
      </c>
      <c r="DK11" s="65">
        <v>0</v>
      </c>
      <c r="DL11" s="65">
        <v>0</v>
      </c>
      <c r="DM11" s="65">
        <v>0</v>
      </c>
      <c r="DN11" s="65">
        <v>0</v>
      </c>
      <c r="DO11" s="65">
        <v>0</v>
      </c>
      <c r="DP11" s="65">
        <v>0</v>
      </c>
      <c r="DQ11" s="65">
        <v>0</v>
      </c>
      <c r="DR11" s="65">
        <v>0</v>
      </c>
      <c r="DS11" s="65">
        <v>0</v>
      </c>
      <c r="DT11" s="65">
        <v>0</v>
      </c>
      <c r="DU11" s="65">
        <v>0</v>
      </c>
      <c r="DV11" s="65">
        <v>0</v>
      </c>
      <c r="DW11" s="65">
        <v>0</v>
      </c>
      <c r="DX11" s="65">
        <v>0</v>
      </c>
      <c r="DY11" s="65">
        <v>0</v>
      </c>
      <c r="DZ11" s="65">
        <v>0</v>
      </c>
      <c r="EA11" s="65">
        <v>0</v>
      </c>
      <c r="EB11" s="65">
        <v>0</v>
      </c>
      <c r="EC11" s="65">
        <v>0</v>
      </c>
      <c r="ED11" s="65">
        <v>0</v>
      </c>
      <c r="EE11" s="65">
        <v>0</v>
      </c>
      <c r="EF11" s="65">
        <v>0</v>
      </c>
      <c r="EG11" s="65">
        <v>0</v>
      </c>
      <c r="EH11" s="65">
        <v>0</v>
      </c>
      <c r="EI11" s="65">
        <v>0</v>
      </c>
      <c r="EJ11" s="65">
        <v>0</v>
      </c>
      <c r="EK11" s="65">
        <v>0</v>
      </c>
      <c r="EL11" s="65">
        <v>0</v>
      </c>
      <c r="EM11" s="65">
        <v>0</v>
      </c>
      <c r="EN11" s="65">
        <v>0</v>
      </c>
      <c r="EO11" s="65">
        <v>0</v>
      </c>
      <c r="EP11" s="65">
        <v>0</v>
      </c>
      <c r="EQ11" s="65">
        <v>0</v>
      </c>
      <c r="ER11" s="65">
        <v>0</v>
      </c>
      <c r="ES11" s="65">
        <v>0</v>
      </c>
      <c r="ET11" s="65">
        <v>0</v>
      </c>
      <c r="EU11" s="65">
        <v>0</v>
      </c>
      <c r="EV11" s="65">
        <v>0</v>
      </c>
      <c r="EW11" s="65">
        <v>0</v>
      </c>
      <c r="EX11" s="65">
        <v>0</v>
      </c>
      <c r="EY11" s="65">
        <v>0</v>
      </c>
      <c r="EZ11" s="65">
        <v>0</v>
      </c>
      <c r="FA11" s="65">
        <v>0</v>
      </c>
      <c r="FB11" s="65">
        <v>0</v>
      </c>
      <c r="FC11" s="65">
        <v>0</v>
      </c>
      <c r="FD11" s="65">
        <v>0</v>
      </c>
      <c r="FE11" s="65">
        <v>0</v>
      </c>
      <c r="FF11" s="65">
        <v>0</v>
      </c>
      <c r="FG11" s="65">
        <v>0</v>
      </c>
      <c r="FH11" s="65">
        <v>0</v>
      </c>
      <c r="FI11" s="65">
        <v>0</v>
      </c>
      <c r="FJ11" s="65">
        <v>0</v>
      </c>
      <c r="FK11" s="65">
        <v>0</v>
      </c>
      <c r="FL11" s="65">
        <v>0</v>
      </c>
      <c r="FM11" s="65">
        <v>0</v>
      </c>
      <c r="FN11" s="65">
        <v>0</v>
      </c>
      <c r="FO11" s="65">
        <v>0</v>
      </c>
      <c r="FP11" s="65">
        <v>0</v>
      </c>
      <c r="FQ11" s="65">
        <v>0</v>
      </c>
      <c r="FR11" s="65">
        <v>0</v>
      </c>
      <c r="FS11" s="65">
        <v>0</v>
      </c>
      <c r="FT11" s="65">
        <v>0</v>
      </c>
      <c r="FU11" s="65">
        <v>0</v>
      </c>
      <c r="FV11" s="65">
        <v>0</v>
      </c>
      <c r="FW11" s="65">
        <v>0</v>
      </c>
      <c r="FX11" s="65">
        <v>0</v>
      </c>
      <c r="FY11" s="65">
        <v>0</v>
      </c>
      <c r="FZ11" s="65">
        <v>0</v>
      </c>
      <c r="GA11" s="65">
        <v>0</v>
      </c>
      <c r="GB11" s="65">
        <v>0</v>
      </c>
      <c r="GC11" s="65">
        <v>0</v>
      </c>
      <c r="GD11" s="65">
        <v>0</v>
      </c>
      <c r="GE11" s="65">
        <v>0</v>
      </c>
      <c r="GF11" s="65">
        <v>0</v>
      </c>
      <c r="GG11" s="65">
        <v>0</v>
      </c>
      <c r="GH11" s="65">
        <v>0</v>
      </c>
      <c r="GI11" s="65">
        <v>0</v>
      </c>
      <c r="GJ11" s="65">
        <v>0</v>
      </c>
      <c r="GK11" s="65">
        <v>0</v>
      </c>
      <c r="GL11" s="65"/>
      <c r="GM11" s="65"/>
      <c r="GN11" s="65"/>
      <c r="GO11" s="65"/>
      <c r="GP11" s="65"/>
      <c r="GQ11" s="65"/>
      <c r="GR11" s="65"/>
      <c r="GS11" s="65"/>
      <c r="GT11" s="65"/>
      <c r="GU11" s="65"/>
      <c r="GV11" s="65"/>
      <c r="GW11" s="65"/>
      <c r="GX11" s="65">
        <v>0</v>
      </c>
      <c r="GY11" s="65">
        <v>0</v>
      </c>
      <c r="GZ11" s="65">
        <v>0</v>
      </c>
      <c r="HA11" s="65">
        <v>0</v>
      </c>
      <c r="HB11" s="65">
        <v>0</v>
      </c>
      <c r="HC11" s="65">
        <v>0</v>
      </c>
      <c r="HD11" s="65">
        <v>0</v>
      </c>
      <c r="HE11" s="65">
        <v>0</v>
      </c>
      <c r="HF11" s="65">
        <v>0</v>
      </c>
      <c r="HG11" s="65">
        <v>0</v>
      </c>
      <c r="HH11" s="65">
        <v>0</v>
      </c>
      <c r="HI11" s="65">
        <v>0</v>
      </c>
      <c r="HJ11" s="65">
        <v>0</v>
      </c>
      <c r="HK11" s="65">
        <v>0</v>
      </c>
      <c r="HL11" s="65">
        <v>0</v>
      </c>
      <c r="HM11" s="65">
        <v>0</v>
      </c>
      <c r="HN11" s="65">
        <v>0</v>
      </c>
      <c r="HO11" s="65">
        <v>0</v>
      </c>
      <c r="HP11" s="65">
        <v>0</v>
      </c>
      <c r="HQ11" s="65">
        <v>0</v>
      </c>
      <c r="HR11" s="65">
        <v>0</v>
      </c>
      <c r="HS11" s="65">
        <v>0</v>
      </c>
      <c r="HT11" s="65">
        <v>0</v>
      </c>
      <c r="HU11" s="65">
        <v>0</v>
      </c>
      <c r="HV11" s="65">
        <v>0</v>
      </c>
      <c r="HW11" s="65">
        <v>0</v>
      </c>
      <c r="HX11" s="65">
        <v>0</v>
      </c>
      <c r="HY11" s="65">
        <v>0</v>
      </c>
      <c r="HZ11" s="65">
        <v>0</v>
      </c>
      <c r="IA11" s="65">
        <v>0</v>
      </c>
      <c r="IB11" s="65">
        <v>0</v>
      </c>
      <c r="IC11" s="65">
        <v>0</v>
      </c>
      <c r="ID11" s="65">
        <v>0</v>
      </c>
      <c r="IE11" s="65">
        <v>0</v>
      </c>
    </row>
    <row r="12" spans="1:239">
      <c r="A12" s="64" t="s">
        <v>154</v>
      </c>
      <c r="B12" s="65">
        <v>192.77</v>
      </c>
      <c r="C12" s="65">
        <v>143.04</v>
      </c>
      <c r="D12" s="65">
        <v>184.56399999999999</v>
      </c>
      <c r="E12" s="65">
        <v>172.11500000000001</v>
      </c>
      <c r="F12" s="65">
        <v>156.602</v>
      </c>
      <c r="G12" s="65">
        <v>172.71700000000001</v>
      </c>
      <c r="H12" s="65">
        <v>209.98</v>
      </c>
      <c r="I12" s="65">
        <v>171.83500000000001</v>
      </c>
      <c r="J12" s="65">
        <v>193.518</v>
      </c>
      <c r="K12" s="65">
        <v>165.05600000000001</v>
      </c>
      <c r="L12" s="65">
        <v>233.25899999999999</v>
      </c>
      <c r="M12" s="65">
        <v>246.49799999999999</v>
      </c>
      <c r="N12" s="66">
        <v>159.084</v>
      </c>
      <c r="O12" s="65">
        <v>145.74299999999999</v>
      </c>
      <c r="P12" s="65">
        <v>166.87200000000001</v>
      </c>
      <c r="Q12" s="65">
        <v>136.57300000000001</v>
      </c>
      <c r="R12" s="65">
        <v>187.51599999999999</v>
      </c>
      <c r="S12" s="65">
        <v>151.87</v>
      </c>
      <c r="T12" s="65">
        <v>148.208</v>
      </c>
      <c r="U12" s="65">
        <v>157.851</v>
      </c>
      <c r="V12" s="65">
        <v>159.83199999999999</v>
      </c>
      <c r="W12" s="65">
        <v>156.38999999999999</v>
      </c>
      <c r="X12" s="65">
        <v>185.96</v>
      </c>
      <c r="Y12" s="65">
        <v>211.571</v>
      </c>
      <c r="Z12" s="65">
        <v>184.32499999999999</v>
      </c>
      <c r="AA12" s="65">
        <v>153.56899999999999</v>
      </c>
      <c r="AB12" s="65">
        <v>205.67699999999999</v>
      </c>
      <c r="AC12" s="65">
        <v>183.178</v>
      </c>
      <c r="AD12" s="65">
        <v>220.619</v>
      </c>
      <c r="AE12" s="65">
        <v>142.57599999999999</v>
      </c>
      <c r="AF12" s="65">
        <v>183.26</v>
      </c>
      <c r="AG12" s="65">
        <v>172.6</v>
      </c>
      <c r="AH12" s="65">
        <v>192.934</v>
      </c>
      <c r="AI12" s="65">
        <v>291.35899999999998</v>
      </c>
      <c r="AJ12" s="65">
        <v>258.584</v>
      </c>
      <c r="AK12" s="65">
        <v>235.595</v>
      </c>
      <c r="AL12" s="65">
        <v>195.9</v>
      </c>
      <c r="AM12" s="65">
        <v>162.042</v>
      </c>
      <c r="AN12" s="65">
        <v>209.44399999999999</v>
      </c>
      <c r="AO12" s="65">
        <v>233.78399999999999</v>
      </c>
      <c r="AP12" s="65">
        <v>245.51900000000001</v>
      </c>
      <c r="AQ12" s="65">
        <v>191.142</v>
      </c>
      <c r="AR12" s="65">
        <v>202.68799999999999</v>
      </c>
      <c r="AS12" s="65">
        <v>214.92400000000001</v>
      </c>
      <c r="AT12" s="65">
        <v>269.89600000000002</v>
      </c>
      <c r="AU12" s="65">
        <v>277.78300000000002</v>
      </c>
      <c r="AV12" s="65">
        <v>252.571</v>
      </c>
      <c r="AW12" s="65">
        <v>274.60000000000002</v>
      </c>
      <c r="AX12" s="65">
        <v>286.11099999999999</v>
      </c>
      <c r="AY12" s="65">
        <v>236.643</v>
      </c>
      <c r="AZ12" s="65">
        <v>256.96899999999999</v>
      </c>
      <c r="BA12" s="65">
        <v>283.60000000000002</v>
      </c>
      <c r="BB12" s="65">
        <v>302</v>
      </c>
      <c r="BC12" s="65">
        <v>276.548</v>
      </c>
      <c r="BD12" s="65">
        <v>344.33300000000003</v>
      </c>
      <c r="BE12" s="65">
        <v>268.5</v>
      </c>
      <c r="BF12" s="65">
        <v>334.512</v>
      </c>
      <c r="BG12" s="65">
        <v>385.62900000000002</v>
      </c>
      <c r="BH12" s="65">
        <v>364.5</v>
      </c>
      <c r="BI12" s="65">
        <v>440.25700000000001</v>
      </c>
      <c r="BJ12" s="65">
        <v>346.42300656000003</v>
      </c>
      <c r="BK12" s="65">
        <v>334.924659072</v>
      </c>
      <c r="BL12" s="65">
        <v>451.28420886000004</v>
      </c>
      <c r="BM12" s="65">
        <v>355.77598437199998</v>
      </c>
      <c r="BN12" s="65">
        <v>313.29406575000002</v>
      </c>
      <c r="BO12" s="65">
        <v>476.34300000000002</v>
      </c>
      <c r="BP12" s="65">
        <v>416.084</v>
      </c>
      <c r="BQ12" s="65">
        <v>418.13926716200001</v>
      </c>
      <c r="BR12" s="65">
        <v>430.92</v>
      </c>
      <c r="BS12" s="65">
        <v>411.84800000000001</v>
      </c>
      <c r="BT12" s="65">
        <v>466.64</v>
      </c>
      <c r="BU12" s="65">
        <v>534.10926596800005</v>
      </c>
      <c r="BV12" s="65">
        <v>429.13900000000001</v>
      </c>
      <c r="BW12" s="65">
        <v>369.79173340799997</v>
      </c>
      <c r="BX12" s="65">
        <v>383.38302238</v>
      </c>
      <c r="BY12" s="65">
        <v>424.91182660000004</v>
      </c>
      <c r="BZ12" s="65">
        <v>384.66512088799999</v>
      </c>
      <c r="CA12" s="65">
        <v>439.00886855499999</v>
      </c>
      <c r="CB12" s="65">
        <v>391.80700000000002</v>
      </c>
      <c r="CC12" s="65">
        <v>443.53199999999998</v>
      </c>
      <c r="CD12" s="65">
        <v>454.87700000000001</v>
      </c>
      <c r="CE12" s="65">
        <v>431.255796175</v>
      </c>
      <c r="CF12" s="65">
        <v>430.92599999999999</v>
      </c>
      <c r="CG12" s="65">
        <v>611.89200000000005</v>
      </c>
      <c r="CH12" s="65">
        <v>432.51331511800004</v>
      </c>
      <c r="CI12" s="65">
        <v>371.59100000000001</v>
      </c>
      <c r="CJ12" s="65">
        <v>512.37300000000005</v>
      </c>
      <c r="CK12" s="65">
        <v>412.345258296</v>
      </c>
      <c r="CL12" s="65">
        <v>525.85</v>
      </c>
      <c r="CM12" s="65">
        <v>452.31619916800003</v>
      </c>
      <c r="CN12" s="65">
        <v>441.09810809391001</v>
      </c>
      <c r="CO12" s="65">
        <v>501.45100000000002</v>
      </c>
      <c r="CP12" s="65">
        <v>530.90741633599998</v>
      </c>
      <c r="CQ12" s="65">
        <v>567.58684054399998</v>
      </c>
      <c r="CR12" s="65">
        <v>618.94600000000003</v>
      </c>
      <c r="CS12" s="65">
        <v>627.75174389599999</v>
      </c>
      <c r="CT12" s="65">
        <v>438.936789922</v>
      </c>
      <c r="CU12" s="65">
        <v>491.57023573199996</v>
      </c>
      <c r="CV12" s="65">
        <v>618.96327727200003</v>
      </c>
      <c r="CW12" s="65">
        <v>494.846</v>
      </c>
      <c r="CX12" s="65">
        <v>625.86699999999996</v>
      </c>
      <c r="CY12" s="65">
        <v>520.16700000000003</v>
      </c>
      <c r="CZ12" s="65">
        <v>584.56600000000003</v>
      </c>
      <c r="DA12" s="65">
        <v>687.26900000000001</v>
      </c>
      <c r="DB12" s="65">
        <v>488.63400000000001</v>
      </c>
      <c r="DC12" s="65">
        <v>573.06200000000001</v>
      </c>
      <c r="DD12" s="65">
        <v>768.46299999999997</v>
      </c>
      <c r="DE12" s="65">
        <v>785.14499999999998</v>
      </c>
      <c r="DF12" s="65">
        <v>607.96900000000005</v>
      </c>
      <c r="DG12" s="65">
        <v>469.86200000000002</v>
      </c>
      <c r="DH12" s="65">
        <v>486.58</v>
      </c>
      <c r="DI12" s="65">
        <v>521.65899999999999</v>
      </c>
      <c r="DJ12" s="65">
        <v>535.91700000000003</v>
      </c>
      <c r="DK12" s="65">
        <v>499.64499999999998</v>
      </c>
      <c r="DL12" s="65">
        <v>565.39200000000005</v>
      </c>
      <c r="DM12" s="65">
        <v>561.58299999999997</v>
      </c>
      <c r="DN12" s="65">
        <v>632.86300000000006</v>
      </c>
      <c r="DO12" s="65">
        <v>816.09199999999998</v>
      </c>
      <c r="DP12" s="65">
        <v>706.26499999999999</v>
      </c>
      <c r="DQ12" s="65">
        <v>699.34900000000005</v>
      </c>
      <c r="DR12" s="65">
        <v>577.971</v>
      </c>
      <c r="DS12" s="65">
        <v>470.00700000000001</v>
      </c>
      <c r="DT12" s="65">
        <v>579.02800000000002</v>
      </c>
      <c r="DU12" s="65">
        <v>509.20299999999997</v>
      </c>
      <c r="DV12" s="65">
        <v>506.16500000000002</v>
      </c>
      <c r="DW12" s="65">
        <v>535.18700000000001</v>
      </c>
      <c r="DX12" s="65">
        <v>614.29200000000003</v>
      </c>
      <c r="DY12" s="65">
        <v>577.03899999999999</v>
      </c>
      <c r="DZ12" s="65">
        <v>655.85299999999995</v>
      </c>
      <c r="EA12" s="65">
        <v>653.4479</v>
      </c>
      <c r="EB12" s="65">
        <v>644.04100000000005</v>
      </c>
      <c r="EC12" s="65">
        <v>720.19399999999996</v>
      </c>
      <c r="ED12" s="65">
        <v>505.548</v>
      </c>
      <c r="EE12" s="65">
        <v>542.02599999999995</v>
      </c>
      <c r="EF12" s="65">
        <v>673.46900000000005</v>
      </c>
      <c r="EG12" s="65">
        <v>602.78899999999999</v>
      </c>
      <c r="EH12" s="65">
        <v>649.57299999999998</v>
      </c>
      <c r="EI12" s="65">
        <v>675.92499999999995</v>
      </c>
      <c r="EJ12" s="65">
        <v>725.99099999999999</v>
      </c>
      <c r="EK12" s="65">
        <v>693.92700000000002</v>
      </c>
      <c r="EL12" s="65">
        <v>758.01700000000005</v>
      </c>
      <c r="EM12" s="65">
        <v>526.70699999999999</v>
      </c>
      <c r="EN12" s="65">
        <v>1128.817</v>
      </c>
      <c r="EO12" s="65">
        <v>994.73599999999999</v>
      </c>
      <c r="EP12" s="65">
        <v>757.48199999999997</v>
      </c>
      <c r="EQ12" s="65">
        <v>750.50099999999998</v>
      </c>
      <c r="ER12" s="65">
        <v>835.35</v>
      </c>
      <c r="ES12" s="65">
        <v>738.54899999999998</v>
      </c>
      <c r="ET12" s="65">
        <v>778.91700000000003</v>
      </c>
      <c r="EU12" s="65">
        <v>836.98299999999995</v>
      </c>
      <c r="EV12" s="65">
        <v>761.43399999999997</v>
      </c>
      <c r="EW12" s="65">
        <v>896.61500000000001</v>
      </c>
      <c r="EX12" s="65">
        <v>1056.4770000000001</v>
      </c>
      <c r="EY12" s="65">
        <v>975.40599999999995</v>
      </c>
      <c r="EZ12" s="65">
        <v>1025.4939999999999</v>
      </c>
      <c r="FA12" s="65">
        <v>1130.1389999999999</v>
      </c>
      <c r="FB12" s="65">
        <v>907.40700000000004</v>
      </c>
      <c r="FC12" s="65">
        <v>796.83</v>
      </c>
      <c r="FD12" s="65">
        <v>971.56700000000001</v>
      </c>
      <c r="FE12" s="65">
        <v>814.83900000000006</v>
      </c>
      <c r="FF12" s="65">
        <v>968.86300000000006</v>
      </c>
      <c r="FG12" s="65">
        <v>902.23500000000001</v>
      </c>
      <c r="FH12" s="65">
        <v>1052.6969999999999</v>
      </c>
      <c r="FI12" s="65">
        <v>1131.7339999999999</v>
      </c>
      <c r="FJ12" s="65">
        <v>1051.8579999999999</v>
      </c>
      <c r="FK12" s="65">
        <v>1036.973</v>
      </c>
      <c r="FL12" s="65">
        <v>1087.0309999999999</v>
      </c>
      <c r="FM12" s="65">
        <v>947.61099999999999</v>
      </c>
      <c r="FN12" s="65">
        <v>1051.8879999999999</v>
      </c>
      <c r="FO12" s="65">
        <v>837.58600000000001</v>
      </c>
      <c r="FP12" s="65">
        <v>964.50199999999995</v>
      </c>
      <c r="FQ12" s="65">
        <v>975.17200000000003</v>
      </c>
      <c r="FR12" s="65">
        <v>1038.768</v>
      </c>
      <c r="FS12" s="65">
        <v>881.09699999999998</v>
      </c>
      <c r="FT12" s="65">
        <v>1109.4839999999999</v>
      </c>
      <c r="FU12" s="65">
        <v>1198.9000000000001</v>
      </c>
      <c r="FV12" s="65">
        <v>1162.739</v>
      </c>
      <c r="FW12" s="65">
        <v>1294.1199999999999</v>
      </c>
      <c r="FX12" s="65">
        <v>1266.759</v>
      </c>
      <c r="FY12" s="65">
        <v>1239.153</v>
      </c>
      <c r="FZ12" s="65">
        <v>1315.088</v>
      </c>
      <c r="GA12" s="65">
        <v>1167.4469999999999</v>
      </c>
      <c r="GB12" s="65">
        <v>1063.431</v>
      </c>
      <c r="GC12" s="65">
        <v>1107.809</v>
      </c>
      <c r="GD12" s="65">
        <v>1288.1769999999999</v>
      </c>
      <c r="GE12" s="65">
        <v>1121.7550000000001</v>
      </c>
      <c r="GF12" s="65">
        <v>1325.989</v>
      </c>
      <c r="GG12" s="65">
        <v>1182.0350000000001</v>
      </c>
      <c r="GH12" s="65">
        <v>1401.527</v>
      </c>
      <c r="GI12" s="65">
        <v>1493.1579999999999</v>
      </c>
      <c r="GJ12" s="65">
        <v>1301.943</v>
      </c>
      <c r="GK12" s="65">
        <v>1398.3150000000001</v>
      </c>
      <c r="GL12" s="65">
        <v>1323.6489999999999</v>
      </c>
      <c r="GM12" s="65">
        <v>1138.0329999999999</v>
      </c>
      <c r="GN12" s="65">
        <v>1446.019</v>
      </c>
      <c r="GO12" s="65">
        <v>1098.866</v>
      </c>
      <c r="GP12" s="65">
        <v>1010.68</v>
      </c>
      <c r="GQ12" s="65">
        <v>1222.615</v>
      </c>
      <c r="GR12" s="65">
        <v>1396.768</v>
      </c>
      <c r="GS12" s="65">
        <v>1286.424</v>
      </c>
      <c r="GT12" s="65">
        <v>1339.567</v>
      </c>
      <c r="GU12" s="65">
        <v>1476.27</v>
      </c>
      <c r="GV12" s="65">
        <v>1259.078</v>
      </c>
      <c r="GW12" s="65">
        <v>1442.3620000000001</v>
      </c>
      <c r="GX12" s="65">
        <v>1198.0119999999999</v>
      </c>
      <c r="GY12" s="65">
        <v>1331.3710000000001</v>
      </c>
      <c r="GZ12" s="65">
        <v>1419.9670000000001</v>
      </c>
      <c r="HA12" s="65">
        <v>1162.97</v>
      </c>
      <c r="HB12" s="65">
        <v>1173.3969999999999</v>
      </c>
      <c r="HC12" s="65">
        <v>1189.0360000000001</v>
      </c>
      <c r="HD12" s="65">
        <v>1117.857</v>
      </c>
      <c r="HE12" s="65">
        <v>1258.3610000000001</v>
      </c>
      <c r="HF12" s="65">
        <v>1473.8879999999999</v>
      </c>
      <c r="HG12" s="65">
        <v>1205.0719999999999</v>
      </c>
      <c r="HH12" s="65">
        <v>1346.049</v>
      </c>
      <c r="HI12" s="65">
        <v>1508.0119999999999</v>
      </c>
      <c r="HJ12" s="65">
        <v>1209.431</v>
      </c>
      <c r="HK12" s="65">
        <v>1125.278</v>
      </c>
      <c r="HL12" s="65">
        <v>1465.377</v>
      </c>
      <c r="HM12" s="65">
        <v>1109.2919999999999</v>
      </c>
      <c r="HN12" s="65">
        <v>1394.31</v>
      </c>
      <c r="HO12" s="65">
        <v>1946.6559999999999</v>
      </c>
      <c r="HP12" s="65">
        <v>1223.8679999999999</v>
      </c>
      <c r="HQ12" s="65">
        <v>1507.5650000000001</v>
      </c>
      <c r="HR12" s="65">
        <v>1557.87</v>
      </c>
      <c r="HS12" s="65">
        <v>1529.7349999999999</v>
      </c>
      <c r="HT12" s="65">
        <v>1427.9880000000001</v>
      </c>
      <c r="HU12" s="65">
        <v>1700.9559999999999</v>
      </c>
      <c r="HV12" s="65">
        <v>1793.8109999999999</v>
      </c>
      <c r="HW12" s="65">
        <v>1475.009</v>
      </c>
      <c r="HX12" s="65">
        <v>1598.1990000000001</v>
      </c>
      <c r="HY12" s="65">
        <v>1628.347</v>
      </c>
      <c r="HZ12" s="65">
        <v>1550.5</v>
      </c>
      <c r="IA12" s="65">
        <v>1639.194</v>
      </c>
      <c r="IB12" s="65">
        <v>1778.0809999999999</v>
      </c>
      <c r="IC12" s="65">
        <v>1838.864</v>
      </c>
      <c r="ID12" s="65">
        <v>1892.3889999999999</v>
      </c>
      <c r="IE12" s="65">
        <v>1805.4860000000001</v>
      </c>
    </row>
    <row r="13" spans="1:239">
      <c r="A13" s="64" t="s">
        <v>155</v>
      </c>
      <c r="B13" s="65">
        <v>471.59036300000002</v>
      </c>
      <c r="C13" s="65">
        <v>401.50153400000056</v>
      </c>
      <c r="D13" s="65">
        <v>1048.5982449999992</v>
      </c>
      <c r="E13" s="65">
        <v>447.28614999999991</v>
      </c>
      <c r="F13" s="65">
        <v>450.31860999999998</v>
      </c>
      <c r="G13" s="65">
        <v>1181.3142639999999</v>
      </c>
      <c r="H13" s="65">
        <v>414.57200000000017</v>
      </c>
      <c r="I13" s="65">
        <v>509.84700000000009</v>
      </c>
      <c r="J13" s="65">
        <v>1182.7490000000012</v>
      </c>
      <c r="K13" s="65">
        <v>573.85399999999993</v>
      </c>
      <c r="L13" s="65">
        <v>427.34199999999959</v>
      </c>
      <c r="M13" s="65">
        <v>2128.9090000000015</v>
      </c>
      <c r="N13" s="66">
        <v>525.73199999999974</v>
      </c>
      <c r="O13" s="65">
        <v>555.84100000000012</v>
      </c>
      <c r="P13" s="65">
        <v>1189.636</v>
      </c>
      <c r="Q13" s="65">
        <v>442.14400000000023</v>
      </c>
      <c r="R13" s="65">
        <v>484.65099999999939</v>
      </c>
      <c r="S13" s="65">
        <v>1318.6239999999998</v>
      </c>
      <c r="T13" s="65">
        <v>523.78800000000058</v>
      </c>
      <c r="U13" s="65">
        <v>441.91200000000043</v>
      </c>
      <c r="V13" s="65">
        <v>1247.2619999999988</v>
      </c>
      <c r="W13" s="65">
        <v>540.0179999999998</v>
      </c>
      <c r="X13" s="65">
        <v>448.6410000000007</v>
      </c>
      <c r="Y13" s="65">
        <v>1226.79</v>
      </c>
      <c r="Z13" s="65">
        <v>382.95</v>
      </c>
      <c r="AA13" s="65">
        <v>320.94199999999989</v>
      </c>
      <c r="AB13" s="65">
        <v>1241.6860000000011</v>
      </c>
      <c r="AC13" s="65">
        <v>347.67800000000011</v>
      </c>
      <c r="AD13" s="65">
        <v>523.96700000000033</v>
      </c>
      <c r="AE13" s="65">
        <v>1112.82</v>
      </c>
      <c r="AF13" s="65">
        <v>454.12800000000004</v>
      </c>
      <c r="AG13" s="65">
        <v>852.31199999999978</v>
      </c>
      <c r="AH13" s="65">
        <v>1403.7089999999998</v>
      </c>
      <c r="AI13" s="65">
        <v>376.16300000000018</v>
      </c>
      <c r="AJ13" s="65">
        <v>375.73600000000005</v>
      </c>
      <c r="AK13" s="65">
        <v>1390.3609999999992</v>
      </c>
      <c r="AL13" s="65">
        <v>468.3775</v>
      </c>
      <c r="AM13" s="65">
        <v>289.89199999999965</v>
      </c>
      <c r="AN13" s="65">
        <v>1796.1010000000006</v>
      </c>
      <c r="AO13" s="65">
        <v>526.36800000000039</v>
      </c>
      <c r="AP13" s="65">
        <v>415.39360000000067</v>
      </c>
      <c r="AQ13" s="65">
        <v>1499.3670000000006</v>
      </c>
      <c r="AR13" s="65">
        <v>422.94435829399953</v>
      </c>
      <c r="AS13" s="65">
        <v>419.50091100799989</v>
      </c>
      <c r="AT13" s="65">
        <v>1442.0069999999996</v>
      </c>
      <c r="AU13" s="65">
        <v>389.87200000000007</v>
      </c>
      <c r="AV13" s="65">
        <v>714.30795185600061</v>
      </c>
      <c r="AW13" s="65">
        <v>1346.6337965000005</v>
      </c>
      <c r="AX13" s="65">
        <v>383.38767900000084</v>
      </c>
      <c r="AY13" s="65">
        <v>427.92400000000066</v>
      </c>
      <c r="AZ13" s="65">
        <v>1191.0246950000003</v>
      </c>
      <c r="BA13" s="65">
        <v>402.01899999999978</v>
      </c>
      <c r="BB13" s="65">
        <v>445.7667060000008</v>
      </c>
      <c r="BC13" s="65">
        <v>994.08110691099978</v>
      </c>
      <c r="BD13" s="65">
        <v>438.74901700000044</v>
      </c>
      <c r="BE13" s="65">
        <v>505.59299999999962</v>
      </c>
      <c r="BF13" s="65">
        <v>1419.118999999999</v>
      </c>
      <c r="BG13" s="65">
        <v>517.67300000000103</v>
      </c>
      <c r="BH13" s="65">
        <v>1283.3929999999996</v>
      </c>
      <c r="BI13" s="65">
        <v>1211.3708564019994</v>
      </c>
      <c r="BJ13" s="65">
        <v>670.18948919199977</v>
      </c>
      <c r="BK13" s="65">
        <v>667.0539952000006</v>
      </c>
      <c r="BL13" s="65">
        <v>981.47799999999984</v>
      </c>
      <c r="BM13" s="65">
        <v>503.10343954599915</v>
      </c>
      <c r="BN13" s="65">
        <v>999.01</v>
      </c>
      <c r="BO13" s="65">
        <v>1737.0069999999996</v>
      </c>
      <c r="BP13" s="65">
        <v>767.89812279599892</v>
      </c>
      <c r="BQ13" s="65">
        <v>1700.7335776419989</v>
      </c>
      <c r="BR13" s="65">
        <v>751.65296606999937</v>
      </c>
      <c r="BS13" s="65">
        <v>807.0452841699996</v>
      </c>
      <c r="BT13" s="65">
        <v>945.05535660000044</v>
      </c>
      <c r="BU13" s="65">
        <v>1349.5555168480005</v>
      </c>
      <c r="BV13" s="65">
        <v>972.05642167499991</v>
      </c>
      <c r="BW13" s="65">
        <v>1205.557880000001</v>
      </c>
      <c r="BX13" s="65">
        <v>820.11353670999915</v>
      </c>
      <c r="BY13" s="65">
        <v>844.12700000000109</v>
      </c>
      <c r="BZ13" s="65">
        <v>865.95669060700084</v>
      </c>
      <c r="CA13" s="65">
        <v>1186.5425350500011</v>
      </c>
      <c r="CB13" s="65">
        <v>1062.4398102749992</v>
      </c>
      <c r="CC13" s="65">
        <v>1133.2170002709995</v>
      </c>
      <c r="CD13" s="65">
        <v>1042.7249999999999</v>
      </c>
      <c r="CE13" s="65">
        <v>1205.2439689499997</v>
      </c>
      <c r="CF13" s="65">
        <v>1057.835</v>
      </c>
      <c r="CG13" s="65">
        <v>1273.5220201699981</v>
      </c>
      <c r="CH13" s="65">
        <v>1126.8444640559997</v>
      </c>
      <c r="CI13" s="65">
        <v>1079.9331326760007</v>
      </c>
      <c r="CJ13" s="65">
        <v>1117.9748270720015</v>
      </c>
      <c r="CK13" s="65">
        <v>884.53916407200052</v>
      </c>
      <c r="CL13" s="65">
        <v>933.16970630000026</v>
      </c>
      <c r="CM13" s="65">
        <v>1016.7332556640001</v>
      </c>
      <c r="CN13" s="65">
        <v>802.68035127599887</v>
      </c>
      <c r="CO13" s="65">
        <v>892.04923701500093</v>
      </c>
      <c r="CP13" s="65">
        <v>1127.9459999999995</v>
      </c>
      <c r="CQ13" s="65">
        <v>1013.9558827519995</v>
      </c>
      <c r="CR13" s="65">
        <v>1038.28</v>
      </c>
      <c r="CS13" s="65">
        <v>1449.2433945440014</v>
      </c>
      <c r="CT13" s="65">
        <v>1289.2249999999999</v>
      </c>
      <c r="CU13" s="65">
        <v>1110.7725620160013</v>
      </c>
      <c r="CV13" s="65">
        <v>1127.6311139229992</v>
      </c>
      <c r="CW13" s="65">
        <v>1009.0114214500009</v>
      </c>
      <c r="CX13" s="65">
        <v>1159.7438508500002</v>
      </c>
      <c r="CY13" s="65">
        <v>1104.7733255320002</v>
      </c>
      <c r="CZ13" s="65">
        <v>1222.3654956439993</v>
      </c>
      <c r="DA13" s="65">
        <v>1405.9913919689973</v>
      </c>
      <c r="DB13" s="65">
        <v>1092.987924360001</v>
      </c>
      <c r="DC13" s="65">
        <v>1268.6988765199994</v>
      </c>
      <c r="DD13" s="65">
        <v>1200.6016896860006</v>
      </c>
      <c r="DE13" s="65">
        <v>1136.5816312160027</v>
      </c>
      <c r="DF13" s="65">
        <v>3033.3070184340004</v>
      </c>
      <c r="DG13" s="65">
        <v>995.8511974639996</v>
      </c>
      <c r="DH13" s="65">
        <v>953.78070553699763</v>
      </c>
      <c r="DI13" s="65">
        <v>938.05660835499987</v>
      </c>
      <c r="DJ13" s="65">
        <v>994.17039368099847</v>
      </c>
      <c r="DK13" s="65">
        <v>1066.681026662</v>
      </c>
      <c r="DL13" s="65">
        <v>1223.1524659160002</v>
      </c>
      <c r="DM13" s="65">
        <v>1479.2214825700016</v>
      </c>
      <c r="DN13" s="65">
        <v>1095.6201250079987</v>
      </c>
      <c r="DO13" s="65">
        <v>913.2631724879999</v>
      </c>
      <c r="DP13" s="65">
        <v>929.94950752099919</v>
      </c>
      <c r="DQ13" s="65">
        <v>1294.0991349800006</v>
      </c>
      <c r="DR13" s="65">
        <v>2270.8336518999981</v>
      </c>
      <c r="DS13" s="65">
        <v>926.04573343799848</v>
      </c>
      <c r="DT13" s="65">
        <v>1064.3564739270007</v>
      </c>
      <c r="DU13" s="65">
        <v>1037.9229999999984</v>
      </c>
      <c r="DV13" s="65">
        <v>995.63973890200123</v>
      </c>
      <c r="DW13" s="65">
        <v>1655.8296083300011</v>
      </c>
      <c r="DX13" s="65">
        <v>3074.8019342000002</v>
      </c>
      <c r="DY13" s="65">
        <v>1004.0633459480002</v>
      </c>
      <c r="DZ13" s="65">
        <v>1237.6807093119978</v>
      </c>
      <c r="EA13" s="65">
        <v>928.28364663399873</v>
      </c>
      <c r="EB13" s="65">
        <v>987.61563519600088</v>
      </c>
      <c r="EC13" s="65">
        <v>1716.5015736580021</v>
      </c>
      <c r="ED13" s="65">
        <v>1336.8327522520019</v>
      </c>
      <c r="EE13" s="65">
        <v>1524.2896636879996</v>
      </c>
      <c r="EF13" s="65">
        <v>1607.0559225969982</v>
      </c>
      <c r="EG13" s="65">
        <v>1408.6070123599991</v>
      </c>
      <c r="EH13" s="65">
        <v>1537.3569146813011</v>
      </c>
      <c r="EI13" s="65">
        <v>1975.7175759959985</v>
      </c>
      <c r="EJ13" s="65">
        <v>1400.2346727500026</v>
      </c>
      <c r="EK13" s="65">
        <v>1731.040247096998</v>
      </c>
      <c r="EL13" s="65">
        <v>1693.8385886499998</v>
      </c>
      <c r="EM13" s="65">
        <v>1321.5789672219985</v>
      </c>
      <c r="EN13" s="65">
        <v>1328.4840282539999</v>
      </c>
      <c r="EO13" s="65">
        <v>4926.091450975001</v>
      </c>
      <c r="EP13" s="65">
        <v>1642.9001450919968</v>
      </c>
      <c r="EQ13" s="65">
        <v>1313.297115976002</v>
      </c>
      <c r="ER13" s="65">
        <v>1456.5703361259989</v>
      </c>
      <c r="ES13" s="65">
        <v>1335.3148681880002</v>
      </c>
      <c r="ET13" s="65">
        <v>2744.4567338379998</v>
      </c>
      <c r="EU13" s="65">
        <v>1789.422915464</v>
      </c>
      <c r="EV13" s="65">
        <v>1349.1381943579993</v>
      </c>
      <c r="EW13" s="65">
        <v>1590.7071360799998</v>
      </c>
      <c r="EX13" s="65">
        <v>1701.1388630140016</v>
      </c>
      <c r="EY13" s="65">
        <v>2187.7114310200022</v>
      </c>
      <c r="EZ13" s="65">
        <v>1553.2008165799987</v>
      </c>
      <c r="FA13" s="65">
        <v>2810.1625524700003</v>
      </c>
      <c r="FB13" s="65">
        <v>1455.3154722799982</v>
      </c>
      <c r="FC13" s="65">
        <v>1434.6779813280009</v>
      </c>
      <c r="FD13" s="65">
        <v>1508.2921384320007</v>
      </c>
      <c r="FE13" s="65">
        <v>1393.1075717300009</v>
      </c>
      <c r="FF13" s="65">
        <v>2762.7811286880014</v>
      </c>
      <c r="FG13" s="65">
        <v>1666.5494673800008</v>
      </c>
      <c r="FH13" s="65">
        <v>1400.0153127909982</v>
      </c>
      <c r="FI13" s="65">
        <v>1521.6472955300019</v>
      </c>
      <c r="FJ13" s="65">
        <v>2115.7864774339978</v>
      </c>
      <c r="FK13" s="65">
        <v>1629.2985407600008</v>
      </c>
      <c r="FL13" s="65">
        <v>1396.2883327699974</v>
      </c>
      <c r="FM13" s="65">
        <v>2218.8288833360029</v>
      </c>
      <c r="FN13" s="65">
        <v>1676.5197008979985</v>
      </c>
      <c r="FO13" s="65">
        <v>1785.3327290520022</v>
      </c>
      <c r="FP13" s="65">
        <v>2460.3094771609999</v>
      </c>
      <c r="FQ13" s="65">
        <v>2364.5173355969987</v>
      </c>
      <c r="FR13" s="65">
        <v>1969.4930678400015</v>
      </c>
      <c r="FS13" s="65">
        <v>2353.9920682319989</v>
      </c>
      <c r="FT13" s="65">
        <v>4063.7510516300031</v>
      </c>
      <c r="FU13" s="65">
        <v>3112.4439080679999</v>
      </c>
      <c r="FV13" s="65">
        <v>1931.6175310079975</v>
      </c>
      <c r="FW13" s="65">
        <v>1937.1799721170019</v>
      </c>
      <c r="FX13" s="65">
        <v>1717.5550414699992</v>
      </c>
      <c r="FY13" s="65">
        <v>3762.6598913580001</v>
      </c>
      <c r="FZ13" s="65">
        <v>1910.5706072339997</v>
      </c>
      <c r="GA13" s="65">
        <v>1560.0260977060002</v>
      </c>
      <c r="GB13" s="65">
        <v>1984.490942611</v>
      </c>
      <c r="GC13" s="65">
        <v>1745.5835558850001</v>
      </c>
      <c r="GD13" s="65">
        <v>2401.1765792319998</v>
      </c>
      <c r="GE13" s="65">
        <v>2855.8565624100002</v>
      </c>
      <c r="GF13" s="65">
        <v>2704.8841053840001</v>
      </c>
      <c r="GG13" s="65">
        <v>2646.8942617269995</v>
      </c>
      <c r="GH13" s="65">
        <v>3696.0212631920003</v>
      </c>
      <c r="GI13" s="65">
        <v>2739.3221773999999</v>
      </c>
      <c r="GJ13" s="65">
        <v>2750.9292981600001</v>
      </c>
      <c r="GK13" s="65">
        <v>3179.5560765627097</v>
      </c>
      <c r="GL13" s="65">
        <v>2125.9138661219999</v>
      </c>
      <c r="GM13" s="65">
        <v>1477.0528106800007</v>
      </c>
      <c r="GN13" s="65">
        <v>2164.3380604750018</v>
      </c>
      <c r="GO13" s="65">
        <v>2090.8654159779999</v>
      </c>
      <c r="GP13" s="65">
        <v>1836.3932611960049</v>
      </c>
      <c r="GQ13" s="65">
        <v>4421.6975911560021</v>
      </c>
      <c r="GR13" s="65">
        <v>2546.641055868</v>
      </c>
      <c r="GS13" s="65">
        <v>2212.3392648300023</v>
      </c>
      <c r="GT13" s="65">
        <v>2534.5641706759952</v>
      </c>
      <c r="GU13" s="65">
        <v>2203.5297143300018</v>
      </c>
      <c r="GV13" s="65">
        <v>2224.8186485700039</v>
      </c>
      <c r="GW13" s="65">
        <v>3702.7034609000011</v>
      </c>
      <c r="GX13" s="65">
        <v>2028.2252464049986</v>
      </c>
      <c r="GY13" s="65">
        <v>2368.379279232001</v>
      </c>
      <c r="GZ13" s="65">
        <v>2573.8571567240001</v>
      </c>
      <c r="HA13" s="65">
        <v>2006.0490000000038</v>
      </c>
      <c r="HB13" s="65">
        <v>2711.288506595004</v>
      </c>
      <c r="HC13" s="65">
        <v>5667.2171000199996</v>
      </c>
      <c r="HD13" s="65">
        <v>2368.805663150004</v>
      </c>
      <c r="HE13" s="65">
        <v>2380.2341816340022</v>
      </c>
      <c r="HF13" s="65">
        <v>2512.9939635999972</v>
      </c>
      <c r="HG13" s="65">
        <v>2631.1541357500028</v>
      </c>
      <c r="HH13" s="65">
        <v>2575.5366075400007</v>
      </c>
      <c r="HI13" s="65">
        <v>7598.2319474400019</v>
      </c>
      <c r="HJ13" s="65">
        <v>1984.9468937490024</v>
      </c>
      <c r="HK13" s="65">
        <v>2155.4975073999976</v>
      </c>
      <c r="HL13" s="65">
        <v>3462.1326869710033</v>
      </c>
      <c r="HM13" s="65">
        <v>2495.8684445800041</v>
      </c>
      <c r="HN13" s="65">
        <v>5170.8970720779998</v>
      </c>
      <c r="HO13" s="65">
        <v>4824.106673907997</v>
      </c>
      <c r="HP13" s="65">
        <v>2720.1300897199967</v>
      </c>
      <c r="HQ13" s="65">
        <v>2846.5315990590011</v>
      </c>
      <c r="HR13" s="65">
        <v>2453.0652338639984</v>
      </c>
      <c r="HS13" s="65">
        <v>2795.0488930599977</v>
      </c>
      <c r="HT13" s="65">
        <v>2140.3088454320032</v>
      </c>
      <c r="HU13" s="65">
        <v>7591.9417555379932</v>
      </c>
      <c r="HV13" s="65">
        <v>2459.6162405930027</v>
      </c>
      <c r="HW13" s="65">
        <v>2455.5664727229978</v>
      </c>
      <c r="HX13" s="65">
        <v>2171.6199919309952</v>
      </c>
      <c r="HY13" s="65">
        <v>3061.7143662860053</v>
      </c>
      <c r="HZ13" s="65">
        <v>5145.7912262000063</v>
      </c>
      <c r="IA13" s="65">
        <v>3807.5602861999973</v>
      </c>
      <c r="IB13" s="65">
        <v>2979.8435483619996</v>
      </c>
      <c r="IC13" s="65">
        <v>8790.2318359609981</v>
      </c>
      <c r="ID13" s="65">
        <v>2511.3734831999927</v>
      </c>
      <c r="IE13" s="65">
        <v>2953.4976585400009</v>
      </c>
    </row>
    <row r="14" spans="1:239">
      <c r="A14" s="64" t="s">
        <v>156</v>
      </c>
      <c r="B14" s="65">
        <v>1954.2598039999996</v>
      </c>
      <c r="C14" s="65">
        <v>1346.4233740000002</v>
      </c>
      <c r="D14" s="65">
        <v>1353.103443</v>
      </c>
      <c r="E14" s="65">
        <v>1341.356147</v>
      </c>
      <c r="F14" s="65">
        <v>1402.258664</v>
      </c>
      <c r="G14" s="65">
        <v>1380.3565180000003</v>
      </c>
      <c r="H14" s="65">
        <v>1793.5319480000001</v>
      </c>
      <c r="I14" s="65">
        <v>1301.5613030000002</v>
      </c>
      <c r="J14" s="65">
        <v>1533.1840420000001</v>
      </c>
      <c r="K14" s="65">
        <v>1396.3095249999997</v>
      </c>
      <c r="L14" s="65">
        <v>1357.1619310000003</v>
      </c>
      <c r="M14" s="65">
        <v>1315.1258189999999</v>
      </c>
      <c r="N14" s="66">
        <v>1945.2717499999999</v>
      </c>
      <c r="O14" s="65">
        <v>1342.5044049999999</v>
      </c>
      <c r="P14" s="65">
        <v>1411.0857920000001</v>
      </c>
      <c r="Q14" s="65">
        <v>1370.0712960000003</v>
      </c>
      <c r="R14" s="65">
        <v>1433.721333</v>
      </c>
      <c r="S14" s="65">
        <v>1325.131817</v>
      </c>
      <c r="T14" s="65">
        <v>1687.0193240000001</v>
      </c>
      <c r="U14" s="65">
        <v>1662.8058419999998</v>
      </c>
      <c r="V14" s="65">
        <v>1482.4947900000002</v>
      </c>
      <c r="W14" s="65">
        <v>1341.7435289999999</v>
      </c>
      <c r="X14" s="65">
        <v>1347.100512</v>
      </c>
      <c r="Y14" s="65">
        <v>1329.6161480000001</v>
      </c>
      <c r="Z14" s="65">
        <v>2072.1907999999999</v>
      </c>
      <c r="AA14" s="65">
        <v>1268.420539</v>
      </c>
      <c r="AB14" s="65">
        <v>1359.3859899999998</v>
      </c>
      <c r="AC14" s="65">
        <v>1330.7235989999999</v>
      </c>
      <c r="AD14" s="65">
        <v>1373.0109749999997</v>
      </c>
      <c r="AE14" s="65">
        <v>1364.8040149999997</v>
      </c>
      <c r="AF14" s="65">
        <v>1705.0424989999999</v>
      </c>
      <c r="AG14" s="65">
        <v>1226.5596819999998</v>
      </c>
      <c r="AH14" s="65">
        <v>1234.2037309999998</v>
      </c>
      <c r="AI14" s="65">
        <v>1398.3325530000002</v>
      </c>
      <c r="AJ14" s="65">
        <v>1269.8345180000001</v>
      </c>
      <c r="AK14" s="65">
        <v>1357.4799680000001</v>
      </c>
      <c r="AL14" s="65">
        <v>1718.8246879999999</v>
      </c>
      <c r="AM14" s="65">
        <v>1264.831457</v>
      </c>
      <c r="AN14" s="65">
        <v>1210.09366</v>
      </c>
      <c r="AO14" s="65">
        <v>1384.2563090000001</v>
      </c>
      <c r="AP14" s="65">
        <v>1378.8256530000003</v>
      </c>
      <c r="AQ14" s="65">
        <v>1239.4801629999999</v>
      </c>
      <c r="AR14" s="65">
        <v>1605.5534660000001</v>
      </c>
      <c r="AS14" s="65">
        <v>861.84610299999997</v>
      </c>
      <c r="AT14" s="65">
        <v>1284.3479179999999</v>
      </c>
      <c r="AU14" s="65">
        <v>926.82636600000001</v>
      </c>
      <c r="AV14" s="65">
        <v>1275.7639080000004</v>
      </c>
      <c r="AW14" s="65">
        <v>1078.1704679999998</v>
      </c>
      <c r="AX14" s="65">
        <v>1764.3173440000003</v>
      </c>
      <c r="AY14" s="65">
        <v>948.37155399999983</v>
      </c>
      <c r="AZ14" s="65">
        <v>1085.42641</v>
      </c>
      <c r="BA14" s="65">
        <v>1113.9192090000001</v>
      </c>
      <c r="BB14" s="65">
        <v>1477.8309949999998</v>
      </c>
      <c r="BC14" s="65">
        <v>1099.2385789999998</v>
      </c>
      <c r="BD14" s="65">
        <v>1558.0383280000001</v>
      </c>
      <c r="BE14" s="65">
        <v>1052.6277719999998</v>
      </c>
      <c r="BF14" s="65">
        <v>1472.7788909999999</v>
      </c>
      <c r="BG14" s="65">
        <v>1088.6268669999999</v>
      </c>
      <c r="BH14" s="65">
        <v>1261.507073</v>
      </c>
      <c r="BI14" s="65">
        <v>1168.1763550000001</v>
      </c>
      <c r="BJ14" s="65">
        <v>1822.9890142700008</v>
      </c>
      <c r="BK14" s="65">
        <v>1157.1585897</v>
      </c>
      <c r="BL14" s="65">
        <v>1400.7524461200001</v>
      </c>
      <c r="BM14" s="65">
        <v>1289.0399763100002</v>
      </c>
      <c r="BN14" s="65">
        <v>1395.52828146</v>
      </c>
      <c r="BO14" s="65">
        <v>1326.7874040099998</v>
      </c>
      <c r="BP14" s="65">
        <v>1736.60799477</v>
      </c>
      <c r="BQ14" s="65">
        <v>1334.8006682399998</v>
      </c>
      <c r="BR14" s="65">
        <v>1645.3741969300002</v>
      </c>
      <c r="BS14" s="65">
        <v>1413.0894105500004</v>
      </c>
      <c r="BT14" s="65">
        <v>1463.9316725199999</v>
      </c>
      <c r="BU14" s="65">
        <v>1384.2156169299997</v>
      </c>
      <c r="BV14" s="65">
        <v>2309.0669695199999</v>
      </c>
      <c r="BW14" s="65">
        <v>1450.1404940899999</v>
      </c>
      <c r="BX14" s="65">
        <v>1488.2037306599998</v>
      </c>
      <c r="BY14" s="65">
        <v>1598.3968368100002</v>
      </c>
      <c r="BZ14" s="65">
        <v>1844.0842887199999</v>
      </c>
      <c r="CA14" s="65">
        <v>1486.9861056100003</v>
      </c>
      <c r="CB14" s="65">
        <v>2033.4239505</v>
      </c>
      <c r="CC14" s="65">
        <v>1614.19523138</v>
      </c>
      <c r="CD14" s="65">
        <v>1999.7072749800009</v>
      </c>
      <c r="CE14" s="65">
        <v>1776.59721201</v>
      </c>
      <c r="CF14" s="65">
        <v>1969.19583117</v>
      </c>
      <c r="CG14" s="65">
        <v>1854.6144415300002</v>
      </c>
      <c r="CH14" s="65">
        <v>2834.9355041200001</v>
      </c>
      <c r="CI14" s="65">
        <v>1514.4373056600004</v>
      </c>
      <c r="CJ14" s="65">
        <v>1900.8245416599998</v>
      </c>
      <c r="CK14" s="65">
        <v>1644.7626027500003</v>
      </c>
      <c r="CL14" s="65">
        <v>2397.3469887199999</v>
      </c>
      <c r="CM14" s="65">
        <v>1783.3926592399996</v>
      </c>
      <c r="CN14" s="65">
        <v>2490.7100731099999</v>
      </c>
      <c r="CO14" s="65">
        <v>1925.4405169700003</v>
      </c>
      <c r="CP14" s="65">
        <v>2487.6852984100001</v>
      </c>
      <c r="CQ14" s="65">
        <v>2045.06161849</v>
      </c>
      <c r="CR14" s="65">
        <v>2078.8855912199997</v>
      </c>
      <c r="CS14" s="65">
        <v>2051.2215591999998</v>
      </c>
      <c r="CT14" s="65">
        <v>3134.8628974700009</v>
      </c>
      <c r="CU14" s="65">
        <v>2060.0072337700003</v>
      </c>
      <c r="CV14" s="65">
        <v>2096.2742277499997</v>
      </c>
      <c r="CW14" s="65">
        <v>2306.9635410200008</v>
      </c>
      <c r="CX14" s="65">
        <v>2560.0649734200001</v>
      </c>
      <c r="CY14" s="65">
        <v>2227.0191817700006</v>
      </c>
      <c r="CZ14" s="65">
        <v>2995.0377343199998</v>
      </c>
      <c r="DA14" s="65">
        <v>1784.5393302999998</v>
      </c>
      <c r="DB14" s="65">
        <v>2796.5913123199998</v>
      </c>
      <c r="DC14" s="65">
        <v>2069.0985589599995</v>
      </c>
      <c r="DD14" s="65">
        <v>2044.4127419199997</v>
      </c>
      <c r="DE14" s="65">
        <v>2398.4896536300002</v>
      </c>
      <c r="DF14" s="65">
        <v>3465.1312322100002</v>
      </c>
      <c r="DG14" s="65">
        <v>2420.6565465900003</v>
      </c>
      <c r="DH14" s="65">
        <v>2488.4735611999995</v>
      </c>
      <c r="DI14" s="65">
        <v>2446.2345221699993</v>
      </c>
      <c r="DJ14" s="65">
        <v>3461.9135584699989</v>
      </c>
      <c r="DK14" s="65">
        <v>2617.1781821500003</v>
      </c>
      <c r="DL14" s="65">
        <v>3223.5853960699988</v>
      </c>
      <c r="DM14" s="65">
        <v>2723.9240804399997</v>
      </c>
      <c r="DN14" s="65">
        <v>3474.5751586999995</v>
      </c>
      <c r="DO14" s="65">
        <v>2696.81486395</v>
      </c>
      <c r="DP14" s="65">
        <v>2823.7853482400001</v>
      </c>
      <c r="DQ14" s="65">
        <v>2936.2169917100009</v>
      </c>
      <c r="DR14" s="65">
        <v>4386.3456134299995</v>
      </c>
      <c r="DS14" s="65">
        <v>3703.9217933199998</v>
      </c>
      <c r="DT14" s="65">
        <v>2919.0651640699998</v>
      </c>
      <c r="DU14" s="65">
        <v>3148.0838860899994</v>
      </c>
      <c r="DV14" s="65">
        <v>4029.5764694399995</v>
      </c>
      <c r="DW14" s="65">
        <v>3128.30705119</v>
      </c>
      <c r="DX14" s="65">
        <v>4154.6198951700017</v>
      </c>
      <c r="DY14" s="65">
        <v>3145.1605370599996</v>
      </c>
      <c r="DZ14" s="65">
        <v>4300.5282963199988</v>
      </c>
      <c r="EA14" s="65">
        <v>3339.3341988099996</v>
      </c>
      <c r="EB14" s="65">
        <v>3298.1467943299999</v>
      </c>
      <c r="EC14" s="65">
        <v>3368.588277190001</v>
      </c>
      <c r="ED14" s="65">
        <v>5509.5376528400011</v>
      </c>
      <c r="EE14" s="65">
        <v>3700.408087809999</v>
      </c>
      <c r="EF14" s="65">
        <v>3598.4715845400005</v>
      </c>
      <c r="EG14" s="65">
        <v>3643.0357127999996</v>
      </c>
      <c r="EH14" s="65">
        <v>4541.782653700001</v>
      </c>
      <c r="EI14" s="65">
        <v>3665.4719870700005</v>
      </c>
      <c r="EJ14" s="65">
        <v>4938.9614497499988</v>
      </c>
      <c r="EK14" s="65">
        <v>3752.1539502900009</v>
      </c>
      <c r="EL14" s="65">
        <v>4761.8710241000017</v>
      </c>
      <c r="EM14" s="65">
        <v>2697.4856092400005</v>
      </c>
      <c r="EN14" s="65">
        <v>5057.6459812500007</v>
      </c>
      <c r="EO14" s="65">
        <v>3874.8327536000011</v>
      </c>
      <c r="EP14" s="65">
        <v>6334.4719888700001</v>
      </c>
      <c r="EQ14" s="65">
        <v>4148.5143569699985</v>
      </c>
      <c r="ER14" s="65">
        <v>4134.4508090099998</v>
      </c>
      <c r="ES14" s="65">
        <v>4379.4124854199999</v>
      </c>
      <c r="ET14" s="65">
        <v>5342.5847436500007</v>
      </c>
      <c r="EU14" s="65">
        <v>4351.9846133000001</v>
      </c>
      <c r="EV14" s="65">
        <v>5759.2776978399997</v>
      </c>
      <c r="EW14" s="65">
        <v>4703.0584582700003</v>
      </c>
      <c r="EX14" s="65">
        <v>5890.0266651900001</v>
      </c>
      <c r="EY14" s="65">
        <v>4930.614870469999</v>
      </c>
      <c r="EZ14" s="65">
        <v>5000.7675808699996</v>
      </c>
      <c r="FA14" s="65">
        <v>4955.1080886599993</v>
      </c>
      <c r="FB14" s="65">
        <v>7499.0672746500013</v>
      </c>
      <c r="FC14" s="65">
        <v>5647.7860521499997</v>
      </c>
      <c r="FD14" s="65">
        <v>5181.5913710899995</v>
      </c>
      <c r="FE14" s="65">
        <v>5643.4010037800017</v>
      </c>
      <c r="FF14" s="65">
        <v>6406.0521174999994</v>
      </c>
      <c r="FG14" s="65">
        <v>5529.8938972200003</v>
      </c>
      <c r="FH14" s="65">
        <v>6870.704997140002</v>
      </c>
      <c r="FI14" s="65">
        <v>5759.1267158899991</v>
      </c>
      <c r="FJ14" s="65">
        <v>6809.8013934600003</v>
      </c>
      <c r="FK14" s="65">
        <v>5511.248598350001</v>
      </c>
      <c r="FL14" s="65">
        <v>5902.6218874699998</v>
      </c>
      <c r="FM14" s="65">
        <v>5839.5004029199981</v>
      </c>
      <c r="FN14" s="65">
        <v>9109.4598891000023</v>
      </c>
      <c r="FO14" s="65">
        <v>6188.908900129999</v>
      </c>
      <c r="FP14" s="65">
        <v>6667.3182816599992</v>
      </c>
      <c r="FQ14" s="65">
        <v>6156.3483576899998</v>
      </c>
      <c r="FR14" s="65">
        <v>7469.8311329899998</v>
      </c>
      <c r="FS14" s="65">
        <v>6698.4917331099996</v>
      </c>
      <c r="FT14" s="65">
        <v>8732.3811352099983</v>
      </c>
      <c r="FU14" s="65">
        <v>6739.9973661900012</v>
      </c>
      <c r="FV14" s="65">
        <v>7980.0257596199999</v>
      </c>
      <c r="FW14" s="65">
        <v>6199.4747421099992</v>
      </c>
      <c r="FX14" s="65">
        <v>7055.5085953400012</v>
      </c>
      <c r="FY14" s="65">
        <v>7014.0757541599996</v>
      </c>
      <c r="FZ14" s="65">
        <v>10777.504104110001</v>
      </c>
      <c r="GA14" s="65">
        <v>7049.6858731300017</v>
      </c>
      <c r="GB14" s="65">
        <v>7260.1739746799994</v>
      </c>
      <c r="GC14" s="65">
        <v>7843.4285076299966</v>
      </c>
      <c r="GD14" s="65">
        <v>8601.7741014300009</v>
      </c>
      <c r="GE14" s="65">
        <v>7924.8062227699993</v>
      </c>
      <c r="GF14" s="65">
        <v>9884.6787594699999</v>
      </c>
      <c r="GG14" s="65">
        <v>7964.3979708200004</v>
      </c>
      <c r="GH14" s="65">
        <v>9229.5613608200001</v>
      </c>
      <c r="GI14" s="65">
        <v>7974.076130989999</v>
      </c>
      <c r="GJ14" s="65">
        <v>8658.9866163900024</v>
      </c>
      <c r="GK14" s="65">
        <v>7824.0977333599976</v>
      </c>
      <c r="GL14" s="65">
        <v>12258.322009319998</v>
      </c>
      <c r="GM14" s="65">
        <v>8233.2252448300005</v>
      </c>
      <c r="GN14" s="65">
        <v>8035.7628934099994</v>
      </c>
      <c r="GO14" s="65">
        <v>8658.6515659399993</v>
      </c>
      <c r="GP14" s="65">
        <v>9829.26145301</v>
      </c>
      <c r="GQ14" s="65">
        <v>8012.4211767000006</v>
      </c>
      <c r="GR14" s="65">
        <v>10368.375467279999</v>
      </c>
      <c r="GS14" s="65">
        <v>8484.6403406500012</v>
      </c>
      <c r="GT14" s="65">
        <v>9658.7179477699974</v>
      </c>
      <c r="GU14" s="65">
        <v>7868.0367698</v>
      </c>
      <c r="GV14" s="65">
        <v>8844.7276827899987</v>
      </c>
      <c r="GW14" s="65">
        <v>8489.4257738600008</v>
      </c>
      <c r="GX14" s="65">
        <v>12935.27529062</v>
      </c>
      <c r="GY14" s="65">
        <v>9056.8734497900004</v>
      </c>
      <c r="GZ14" s="65">
        <v>9414.5733556699997</v>
      </c>
      <c r="HA14" s="65">
        <v>9132.7094224199991</v>
      </c>
      <c r="HB14" s="65">
        <v>10652.594664489998</v>
      </c>
      <c r="HC14" s="65">
        <v>9166.6765655400013</v>
      </c>
      <c r="HD14" s="65">
        <v>11899.80958667</v>
      </c>
      <c r="HE14" s="65">
        <v>8777.5031266599999</v>
      </c>
      <c r="HF14" s="65">
        <v>10727.243638670001</v>
      </c>
      <c r="HG14" s="65">
        <v>8468.6842464000001</v>
      </c>
      <c r="HH14" s="65">
        <v>9076.6418106199999</v>
      </c>
      <c r="HI14" s="65">
        <v>9142.7707469699999</v>
      </c>
      <c r="HJ14" s="65">
        <v>14994.296944570002</v>
      </c>
      <c r="HK14" s="65">
        <v>10536.588367030001</v>
      </c>
      <c r="HL14" s="65">
        <v>8907.5740725899996</v>
      </c>
      <c r="HM14" s="65">
        <v>10898.93010322</v>
      </c>
      <c r="HN14" s="65">
        <v>11217.813386670003</v>
      </c>
      <c r="HO14" s="65">
        <v>10010.708423560001</v>
      </c>
      <c r="HP14" s="65">
        <v>13232.76456971</v>
      </c>
      <c r="HQ14" s="65">
        <v>9871.5800898499983</v>
      </c>
      <c r="HR14" s="65">
        <v>11859.167696679999</v>
      </c>
      <c r="HS14" s="65">
        <v>9413.10409936</v>
      </c>
      <c r="HT14" s="65">
        <v>10415.841888260002</v>
      </c>
      <c r="HU14" s="65">
        <v>9865.4313006200027</v>
      </c>
      <c r="HV14" s="65">
        <v>15329.096110660001</v>
      </c>
      <c r="HW14" s="65">
        <v>11448.83255065</v>
      </c>
      <c r="HX14" s="65">
        <v>10796.135146979999</v>
      </c>
      <c r="HY14" s="65">
        <v>10320.674181570001</v>
      </c>
      <c r="HZ14" s="65">
        <v>12213.654221030001</v>
      </c>
      <c r="IA14" s="65">
        <v>10609.040030590002</v>
      </c>
      <c r="IB14" s="65">
        <v>13800.61434213</v>
      </c>
      <c r="IC14" s="65">
        <v>10127.847637039999</v>
      </c>
      <c r="ID14" s="65">
        <v>13179.74013772</v>
      </c>
      <c r="IE14" s="65">
        <v>27971.561421030001</v>
      </c>
    </row>
    <row r="15" spans="1:239">
      <c r="A15" s="67" t="s">
        <v>157</v>
      </c>
      <c r="B15" s="68">
        <v>890.70710000000008</v>
      </c>
      <c r="C15" s="68">
        <v>586.26990000000001</v>
      </c>
      <c r="D15" s="68">
        <v>43.315499999999936</v>
      </c>
      <c r="E15" s="68">
        <v>662.5489</v>
      </c>
      <c r="F15" s="68">
        <v>734.56090000000006</v>
      </c>
      <c r="G15" s="68">
        <v>-124.0830999999998</v>
      </c>
      <c r="H15" s="68">
        <v>820.9439000000001</v>
      </c>
      <c r="I15" s="68">
        <v>789.01739999999995</v>
      </c>
      <c r="J15" s="68">
        <v>-2.2053999999999228</v>
      </c>
      <c r="K15" s="68">
        <v>616.97643425450417</v>
      </c>
      <c r="L15" s="68">
        <v>566.49867200599715</v>
      </c>
      <c r="M15" s="68">
        <v>-16.021201594170478</v>
      </c>
      <c r="N15" s="69">
        <v>490.5025</v>
      </c>
      <c r="O15" s="68">
        <v>467.30379999999985</v>
      </c>
      <c r="P15" s="68">
        <v>-119.7775</v>
      </c>
      <c r="Q15" s="68">
        <v>554.56569999999999</v>
      </c>
      <c r="R15" s="68">
        <v>739.3288</v>
      </c>
      <c r="S15" s="68">
        <v>-141.55890000000016</v>
      </c>
      <c r="T15" s="68">
        <v>652.38260000000002</v>
      </c>
      <c r="U15" s="68">
        <v>886.1946999999999</v>
      </c>
      <c r="V15" s="68">
        <v>-46.625100000000046</v>
      </c>
      <c r="W15" s="68">
        <v>659.52380000000005</v>
      </c>
      <c r="X15" s="68">
        <v>566.48550000000023</v>
      </c>
      <c r="Y15" s="68">
        <v>170.93570000000008</v>
      </c>
      <c r="Z15" s="68">
        <v>842.64889999999991</v>
      </c>
      <c r="AA15" s="68">
        <v>491.28660000000025</v>
      </c>
      <c r="AB15" s="68">
        <v>192.40469999999988</v>
      </c>
      <c r="AC15" s="68">
        <v>763.25539999999978</v>
      </c>
      <c r="AD15" s="68">
        <v>835.55920000000003</v>
      </c>
      <c r="AE15" s="68">
        <v>-202.88049999999998</v>
      </c>
      <c r="AF15" s="68">
        <v>854.35864000000004</v>
      </c>
      <c r="AG15" s="68">
        <v>1027.6610000000001</v>
      </c>
      <c r="AH15" s="68">
        <v>-86.166799999999881</v>
      </c>
      <c r="AI15" s="68">
        <v>902.6508</v>
      </c>
      <c r="AJ15" s="68">
        <v>904.11580000000026</v>
      </c>
      <c r="AK15" s="68">
        <v>822.09709999999995</v>
      </c>
      <c r="AL15" s="68">
        <v>884.97580000000016</v>
      </c>
      <c r="AM15" s="68">
        <v>598.5619999999999</v>
      </c>
      <c r="AN15" s="68">
        <v>20.432199999999771</v>
      </c>
      <c r="AO15" s="68">
        <v>827.41</v>
      </c>
      <c r="AP15" s="68">
        <v>1027.7830999999999</v>
      </c>
      <c r="AQ15" s="68">
        <v>-727.49189999999976</v>
      </c>
      <c r="AR15" s="68">
        <v>1001.8252999999997</v>
      </c>
      <c r="AS15" s="68">
        <v>707.22683999999992</v>
      </c>
      <c r="AT15" s="68">
        <v>279.44439999999997</v>
      </c>
      <c r="AU15" s="68">
        <v>629.28359999999986</v>
      </c>
      <c r="AV15" s="68">
        <v>847.09159999999997</v>
      </c>
      <c r="AW15" s="68">
        <v>204.33550000000008</v>
      </c>
      <c r="AX15" s="68">
        <v>956.33920000000035</v>
      </c>
      <c r="AY15" s="68">
        <v>554.65439999999944</v>
      </c>
      <c r="AZ15" s="68">
        <v>1521.0553000000002</v>
      </c>
      <c r="BA15" s="68">
        <v>1088.1685</v>
      </c>
      <c r="BB15" s="68">
        <v>1521.33</v>
      </c>
      <c r="BC15" s="68">
        <v>173.81579999999997</v>
      </c>
      <c r="BD15" s="68">
        <v>1292.0237999999999</v>
      </c>
      <c r="BE15" s="68">
        <v>1293.2123000000001</v>
      </c>
      <c r="BF15" s="68">
        <v>947.76599999999985</v>
      </c>
      <c r="BG15" s="68">
        <v>1206.3608999999999</v>
      </c>
      <c r="BH15" s="68">
        <v>465.73357022250622</v>
      </c>
      <c r="BI15" s="68">
        <v>858.69835198600651</v>
      </c>
      <c r="BJ15" s="68">
        <v>1084.1285999999998</v>
      </c>
      <c r="BK15" s="68">
        <v>1333.9335000000001</v>
      </c>
      <c r="BL15" s="68">
        <v>1516.0378000000003</v>
      </c>
      <c r="BM15" s="68">
        <v>265.44820000000016</v>
      </c>
      <c r="BN15" s="68">
        <v>616.36339999999996</v>
      </c>
      <c r="BO15" s="68">
        <v>28.842700000000647</v>
      </c>
      <c r="BP15" s="68">
        <v>496.71210000000065</v>
      </c>
      <c r="BQ15" s="68">
        <v>1407.5060000000001</v>
      </c>
      <c r="BR15" s="68">
        <v>1093.9271000000003</v>
      </c>
      <c r="BS15" s="68">
        <v>701.85370000000034</v>
      </c>
      <c r="BT15" s="68">
        <v>1230.6173999999999</v>
      </c>
      <c r="BU15" s="68">
        <v>696.0984999999996</v>
      </c>
      <c r="BV15" s="68">
        <v>1304.1614999999995</v>
      </c>
      <c r="BW15" s="68">
        <v>274.97750000000002</v>
      </c>
      <c r="BX15" s="68">
        <v>-111.55290000000045</v>
      </c>
      <c r="BY15" s="68">
        <v>125.8367999999997</v>
      </c>
      <c r="BZ15" s="68">
        <v>1026.3696000000002</v>
      </c>
      <c r="CA15" s="68">
        <v>586.33960000000025</v>
      </c>
      <c r="CB15" s="68">
        <v>529.08779999999967</v>
      </c>
      <c r="CC15" s="68">
        <v>1025.9429999999998</v>
      </c>
      <c r="CD15" s="68">
        <v>695.41460000000041</v>
      </c>
      <c r="CE15" s="68">
        <v>1086.923</v>
      </c>
      <c r="CF15" s="68">
        <v>967.39580000000024</v>
      </c>
      <c r="CG15" s="68">
        <v>1254.6635000000006</v>
      </c>
      <c r="CH15" s="68">
        <v>339.666300000001</v>
      </c>
      <c r="CI15" s="68">
        <v>610.80789999999979</v>
      </c>
      <c r="CJ15" s="68">
        <v>1124.0053000000003</v>
      </c>
      <c r="CK15" s="68">
        <v>-508.60860000000008</v>
      </c>
      <c r="CL15" s="68">
        <v>262.57020000000085</v>
      </c>
      <c r="CM15" s="68">
        <v>169.00549999999993</v>
      </c>
      <c r="CN15" s="68">
        <v>134.13890000000006</v>
      </c>
      <c r="CO15" s="68">
        <v>962.81549999999936</v>
      </c>
      <c r="CP15" s="68">
        <v>1119.8463000000006</v>
      </c>
      <c r="CQ15" s="68">
        <v>797.1476999999993</v>
      </c>
      <c r="CR15" s="68">
        <v>1179.3257000000001</v>
      </c>
      <c r="CS15" s="68">
        <v>386.27529999999985</v>
      </c>
      <c r="CT15" s="68">
        <v>821.13849999999979</v>
      </c>
      <c r="CU15" s="68">
        <v>-205.7031000000004</v>
      </c>
      <c r="CV15" s="68">
        <v>590.47849999999994</v>
      </c>
      <c r="CW15" s="68">
        <v>1869.0862000000006</v>
      </c>
      <c r="CX15" s="68">
        <v>2350.1194999999998</v>
      </c>
      <c r="CY15" s="68">
        <v>1316.8440000000005</v>
      </c>
      <c r="CZ15" s="68">
        <v>378.32810000000057</v>
      </c>
      <c r="DA15" s="68">
        <v>1120.1040999999998</v>
      </c>
      <c r="DB15" s="68">
        <v>412.37650000000019</v>
      </c>
      <c r="DC15" s="68">
        <v>2184.458599999999</v>
      </c>
      <c r="DD15" s="68">
        <v>1235.07</v>
      </c>
      <c r="DE15" s="68">
        <v>1297.4647</v>
      </c>
      <c r="DF15" s="68">
        <v>1046.3620150058216</v>
      </c>
      <c r="DG15" s="68">
        <v>1138.7768739232909</v>
      </c>
      <c r="DH15" s="68">
        <v>965.55372959279282</v>
      </c>
      <c r="DI15" s="68">
        <v>-2631.5528744637149</v>
      </c>
      <c r="DJ15" s="68">
        <v>-1997.3519416637059</v>
      </c>
      <c r="DK15" s="68">
        <v>-642.49396468434463</v>
      </c>
      <c r="DL15" s="68">
        <v>-388.48179692930648</v>
      </c>
      <c r="DM15" s="68">
        <v>486.61199370034865</v>
      </c>
      <c r="DN15" s="68">
        <v>1645.2992855497002</v>
      </c>
      <c r="DO15" s="68">
        <v>1992.6528131468053</v>
      </c>
      <c r="DP15" s="68">
        <v>1644.5262605338644</v>
      </c>
      <c r="DQ15" s="68">
        <v>2153.6450509814454</v>
      </c>
      <c r="DR15" s="68">
        <v>1357.5805000000009</v>
      </c>
      <c r="DS15" s="68">
        <v>-496.59320000000076</v>
      </c>
      <c r="DT15" s="68">
        <v>-36.085199999999958</v>
      </c>
      <c r="DU15" s="68">
        <v>-33.000500000000656</v>
      </c>
      <c r="DV15" s="68">
        <v>-752.10100000000091</v>
      </c>
      <c r="DW15" s="68">
        <v>-699.59038000000021</v>
      </c>
      <c r="DX15" s="68">
        <v>-14.861799999999704</v>
      </c>
      <c r="DY15" s="68">
        <v>851.31850000000099</v>
      </c>
      <c r="DZ15" s="68">
        <v>2565.5179000000003</v>
      </c>
      <c r="EA15" s="68">
        <v>2261.912400000002</v>
      </c>
      <c r="EB15" s="68">
        <v>1886.3429799999992</v>
      </c>
      <c r="EC15" s="68">
        <v>3193.7267000000002</v>
      </c>
      <c r="ED15" s="68">
        <v>2573.5749381029195</v>
      </c>
      <c r="EE15" s="68">
        <v>2105.2968900000001</v>
      </c>
      <c r="EF15" s="68">
        <v>752.86260000000027</v>
      </c>
      <c r="EG15" s="68">
        <v>2552.7098000000005</v>
      </c>
      <c r="EH15" s="68">
        <v>174.06620000000032</v>
      </c>
      <c r="EI15" s="68">
        <v>723.40419999999983</v>
      </c>
      <c r="EJ15" s="68">
        <v>2001.104600000001</v>
      </c>
      <c r="EK15" s="68">
        <v>2540.8427000000001</v>
      </c>
      <c r="EL15" s="68">
        <v>1348.2902000000004</v>
      </c>
      <c r="EM15" s="68">
        <v>1002.3811999999995</v>
      </c>
      <c r="EN15" s="68">
        <v>2074.3858</v>
      </c>
      <c r="EO15" s="68">
        <v>297.55680000000137</v>
      </c>
      <c r="EP15" s="68">
        <v>395.92640000000102</v>
      </c>
      <c r="EQ15" s="68">
        <v>-81.578799999999887</v>
      </c>
      <c r="ER15" s="68">
        <v>1602.2776999999996</v>
      </c>
      <c r="ES15" s="68">
        <v>33.707700000001708</v>
      </c>
      <c r="ET15" s="68">
        <v>988.36450000000013</v>
      </c>
      <c r="EU15" s="68">
        <v>1332.6487999999986</v>
      </c>
      <c r="EV15" s="68">
        <v>836.81949999999836</v>
      </c>
      <c r="EW15" s="68">
        <v>1432.3490000000013</v>
      </c>
      <c r="EX15" s="68">
        <v>1697.4362000000001</v>
      </c>
      <c r="EY15" s="68">
        <v>1271.6244000000002</v>
      </c>
      <c r="EZ15" s="68">
        <v>904.34210000000178</v>
      </c>
      <c r="FA15" s="68">
        <v>-607.20179999999891</v>
      </c>
      <c r="FB15" s="68">
        <v>1127.8270000000018</v>
      </c>
      <c r="FC15" s="68">
        <v>-202.7449000000006</v>
      </c>
      <c r="FD15" s="68">
        <v>-2036.3585000000003</v>
      </c>
      <c r="FE15" s="68">
        <v>1642.9402000000011</v>
      </c>
      <c r="FF15" s="68">
        <v>419.04989999999935</v>
      </c>
      <c r="FG15" s="68">
        <v>256.0369000000012</v>
      </c>
      <c r="FH15" s="68">
        <v>724.46999999999969</v>
      </c>
      <c r="FI15" s="68">
        <v>908.1215000000002</v>
      </c>
      <c r="FJ15" s="68">
        <v>1265.7899999999988</v>
      </c>
      <c r="FK15" s="68">
        <v>1765.0802000000001</v>
      </c>
      <c r="FL15" s="68">
        <v>2258.2466999999992</v>
      </c>
      <c r="FM15" s="68">
        <v>391.98699999999945</v>
      </c>
      <c r="FN15" s="68">
        <v>6588.5633000000007</v>
      </c>
      <c r="FO15" s="68">
        <v>707.34639999999922</v>
      </c>
      <c r="FP15" s="68">
        <v>1390.8803999999982</v>
      </c>
      <c r="FQ15" s="68">
        <v>2780.114999999998</v>
      </c>
      <c r="FR15" s="68">
        <v>2505.6512000000002</v>
      </c>
      <c r="FS15" s="68">
        <v>415.45959999999968</v>
      </c>
      <c r="FT15" s="68">
        <v>-1445.9050000000002</v>
      </c>
      <c r="FU15" s="68">
        <v>82.058600000000652</v>
      </c>
      <c r="FV15" s="68">
        <v>575.06470000000127</v>
      </c>
      <c r="FW15" s="68">
        <v>1711.3971999999992</v>
      </c>
      <c r="FX15" s="68">
        <v>1521.3415999999991</v>
      </c>
      <c r="FY15" s="68">
        <v>1148.5509999999988</v>
      </c>
      <c r="FZ15" s="68">
        <v>3169.1352999999995</v>
      </c>
      <c r="GA15" s="68">
        <v>925.23540000000003</v>
      </c>
      <c r="GB15" s="68">
        <v>592.90790000000061</v>
      </c>
      <c r="GC15" s="68">
        <v>3465.3918999999983</v>
      </c>
      <c r="GD15" s="68">
        <v>1562.3992999999996</v>
      </c>
      <c r="GE15" s="68">
        <v>492.52219999999909</v>
      </c>
      <c r="GF15" s="68">
        <v>1200.3137999999994</v>
      </c>
      <c r="GG15" s="68">
        <v>1377.2444999999982</v>
      </c>
      <c r="GH15" s="68">
        <v>1523.8956999999996</v>
      </c>
      <c r="GI15" s="68">
        <v>1577.9941000000015</v>
      </c>
      <c r="GJ15" s="68">
        <v>1361.4550999999985</v>
      </c>
      <c r="GK15" s="68">
        <v>3174.2030000000004</v>
      </c>
      <c r="GL15" s="68">
        <v>3336.1838799999987</v>
      </c>
      <c r="GM15" s="68">
        <v>2800.7732999999985</v>
      </c>
      <c r="GN15" s="68">
        <v>1614.4741000000017</v>
      </c>
      <c r="GO15" s="68">
        <v>1146.567199999999</v>
      </c>
      <c r="GP15" s="68">
        <v>1186.1059999999995</v>
      </c>
      <c r="GQ15" s="68">
        <v>589.49280000000044</v>
      </c>
      <c r="GR15" s="68">
        <v>2258.2058999999999</v>
      </c>
      <c r="GS15" s="68">
        <v>2294.4766</v>
      </c>
      <c r="GT15" s="68">
        <v>5855.2244999999994</v>
      </c>
      <c r="GU15" s="68">
        <v>2405.0521000000012</v>
      </c>
      <c r="GV15" s="68">
        <v>2751.741</v>
      </c>
      <c r="GW15" s="68">
        <v>467.20899999999972</v>
      </c>
      <c r="GX15" s="68">
        <v>3368.5206999999982</v>
      </c>
      <c r="GY15" s="68">
        <v>2622.6124999999997</v>
      </c>
      <c r="GZ15" s="68">
        <v>3111.3394000000003</v>
      </c>
      <c r="HA15" s="68">
        <v>-270.13979999999844</v>
      </c>
      <c r="HB15" s="68">
        <v>2112.1102100000007</v>
      </c>
      <c r="HC15" s="68">
        <v>3125.7478999999989</v>
      </c>
      <c r="HD15" s="68">
        <v>2279.0302999999999</v>
      </c>
      <c r="HE15" s="68">
        <v>3114.5435999999995</v>
      </c>
      <c r="HF15" s="68">
        <v>2409.5385960000008</v>
      </c>
      <c r="HG15" s="68">
        <v>2576.1408839999995</v>
      </c>
      <c r="HH15" s="68">
        <v>2097.5502270000002</v>
      </c>
      <c r="HI15" s="68">
        <v>-2702.1262410000008</v>
      </c>
      <c r="HJ15" s="68">
        <v>2066.5726979999981</v>
      </c>
      <c r="HK15" s="68">
        <v>707.52008899999896</v>
      </c>
      <c r="HL15" s="68">
        <v>3587.8108019999995</v>
      </c>
      <c r="HM15" s="68">
        <v>939.10881200000074</v>
      </c>
      <c r="HN15" s="68">
        <v>551.416506999999</v>
      </c>
      <c r="HO15" s="68">
        <v>288.40149200000013</v>
      </c>
      <c r="HP15" s="68">
        <v>1674.0160569999996</v>
      </c>
      <c r="HQ15" s="68">
        <v>1753.7861430000016</v>
      </c>
      <c r="HR15" s="68">
        <v>2131.5530300000019</v>
      </c>
      <c r="HS15" s="68">
        <v>2504.8135619999994</v>
      </c>
      <c r="HT15" s="68">
        <v>3765.3307689999988</v>
      </c>
      <c r="HU15" s="68">
        <v>-4035.7837369999997</v>
      </c>
      <c r="HV15" s="68">
        <v>4077.261970999999</v>
      </c>
      <c r="HW15" s="68">
        <v>3035.2707659999992</v>
      </c>
      <c r="HX15" s="68">
        <v>2551.856244999999</v>
      </c>
      <c r="HY15" s="68">
        <v>-257.61757399999965</v>
      </c>
      <c r="HZ15" s="68">
        <v>-1061.1109399999982</v>
      </c>
      <c r="IA15" s="68">
        <v>-828.55898999999727</v>
      </c>
      <c r="IB15" s="68">
        <v>403.20953100000077</v>
      </c>
      <c r="IC15" s="68">
        <v>2534.4712939999999</v>
      </c>
      <c r="ID15" s="68">
        <v>1090.4386250000002</v>
      </c>
      <c r="IE15" s="68">
        <v>1736.0352020000003</v>
      </c>
    </row>
    <row r="16" spans="1:239" s="60" customFormat="1">
      <c r="A16" s="70" t="s">
        <v>158</v>
      </c>
      <c r="B16" s="71">
        <v>6020.3450989999992</v>
      </c>
      <c r="C16" s="71">
        <v>5624.1856509999989</v>
      </c>
      <c r="D16" s="71">
        <v>6137.0972259999999</v>
      </c>
      <c r="E16" s="71">
        <v>5961.9134049999993</v>
      </c>
      <c r="F16" s="71">
        <v>5731.067145</v>
      </c>
      <c r="G16" s="71">
        <v>6028.8274980000006</v>
      </c>
      <c r="H16" s="71">
        <v>6936.9831550000008</v>
      </c>
      <c r="I16" s="71">
        <v>6066.5442030000004</v>
      </c>
      <c r="J16" s="71">
        <v>5998.0884420000002</v>
      </c>
      <c r="K16" s="71">
        <v>6288.6995249999991</v>
      </c>
      <c r="L16" s="71">
        <v>6078.1304310000005</v>
      </c>
      <c r="M16" s="71">
        <v>9072.1942190000009</v>
      </c>
      <c r="N16" s="72">
        <v>6080.889623</v>
      </c>
      <c r="O16" s="71">
        <v>6426.3334049999985</v>
      </c>
      <c r="P16" s="71">
        <v>6228.7021409999998</v>
      </c>
      <c r="Q16" s="71">
        <v>6211.2276150000007</v>
      </c>
      <c r="R16" s="71">
        <v>6269.9713990000009</v>
      </c>
      <c r="S16" s="71">
        <v>5963.9613410000002</v>
      </c>
      <c r="T16" s="71">
        <v>6610.712015000001</v>
      </c>
      <c r="U16" s="71">
        <v>5574.3042559999994</v>
      </c>
      <c r="V16" s="71">
        <v>6315.4537449999998</v>
      </c>
      <c r="W16" s="71">
        <v>6008.2319700000007</v>
      </c>
      <c r="X16" s="71">
        <v>5479.1084000000001</v>
      </c>
      <c r="Y16" s="71">
        <v>7205.9997939999994</v>
      </c>
      <c r="Z16" s="71">
        <v>6467.8526599999996</v>
      </c>
      <c r="AA16" s="71">
        <v>6007.9399310000008</v>
      </c>
      <c r="AB16" s="71">
        <v>6185.3070950000001</v>
      </c>
      <c r="AC16" s="71">
        <v>6216.1024810000008</v>
      </c>
      <c r="AD16" s="71">
        <v>6492.3476069999997</v>
      </c>
      <c r="AE16" s="71">
        <v>6634.9864819999984</v>
      </c>
      <c r="AF16" s="71">
        <v>6679.1967249999998</v>
      </c>
      <c r="AG16" s="71">
        <v>6324.6076709999988</v>
      </c>
      <c r="AH16" s="71">
        <v>6431.4249369999998</v>
      </c>
      <c r="AI16" s="71">
        <v>6462.5572849999999</v>
      </c>
      <c r="AJ16" s="71">
        <v>6605.7879199999998</v>
      </c>
      <c r="AK16" s="71">
        <v>7248.9942459999993</v>
      </c>
      <c r="AL16" s="71">
        <v>7098.7990299999992</v>
      </c>
      <c r="AM16" s="71">
        <v>6270.087042000001</v>
      </c>
      <c r="AN16" s="71">
        <v>6185.540755</v>
      </c>
      <c r="AO16" s="71">
        <v>6827.4810830000015</v>
      </c>
      <c r="AP16" s="71">
        <v>6032.2577000000001</v>
      </c>
      <c r="AQ16" s="71">
        <v>5177.7856069999998</v>
      </c>
      <c r="AR16" s="71">
        <v>6836.2579429999996</v>
      </c>
      <c r="AS16" s="71">
        <v>6516.4606039999999</v>
      </c>
      <c r="AT16" s="71">
        <v>5162.4409840000008</v>
      </c>
      <c r="AU16" s="71">
        <v>6724.0796869940004</v>
      </c>
      <c r="AV16" s="71">
        <v>6506.5124683120002</v>
      </c>
      <c r="AW16" s="71">
        <v>6404.5956080000005</v>
      </c>
      <c r="AX16" s="71">
        <v>7291.8841329999996</v>
      </c>
      <c r="AY16" s="71">
        <v>9062.0815175000007</v>
      </c>
      <c r="AZ16" s="71">
        <v>4373.2902229520005</v>
      </c>
      <c r="BA16" s="71">
        <v>7084.5985920000003</v>
      </c>
      <c r="BB16" s="71">
        <v>7763.7369750599983</v>
      </c>
      <c r="BC16" s="71">
        <v>5229.1238730000005</v>
      </c>
      <c r="BD16" s="71">
        <v>8247.5373309999995</v>
      </c>
      <c r="BE16" s="71">
        <v>6747.029827347752</v>
      </c>
      <c r="BF16" s="71">
        <v>6381.9638683461208</v>
      </c>
      <c r="BG16" s="71">
        <v>7776.8213386056213</v>
      </c>
      <c r="BH16" s="71">
        <v>7453.9493810756485</v>
      </c>
      <c r="BI16" s="71">
        <v>6222.1903977931388</v>
      </c>
      <c r="BJ16" s="71">
        <v>9063.46193924</v>
      </c>
      <c r="BK16" s="71">
        <v>8133.4153869199999</v>
      </c>
      <c r="BL16" s="71">
        <v>7082.7011912399994</v>
      </c>
      <c r="BM16" s="71">
        <v>8693.6265229300006</v>
      </c>
      <c r="BN16" s="71">
        <v>7388.9210110149997</v>
      </c>
      <c r="BO16" s="71">
        <v>6614.7694791600006</v>
      </c>
      <c r="BP16" s="71">
        <v>9005.3970418599984</v>
      </c>
      <c r="BQ16" s="71">
        <v>7725.0028410099985</v>
      </c>
      <c r="BR16" s="71">
        <v>5591.9047353020014</v>
      </c>
      <c r="BS16" s="71">
        <v>10481.983753840001</v>
      </c>
      <c r="BT16" s="71">
        <v>7864.5128197899994</v>
      </c>
      <c r="BU16" s="71">
        <v>6796.106191066001</v>
      </c>
      <c r="BV16" s="71">
        <v>9638.7924805950006</v>
      </c>
      <c r="BW16" s="71">
        <v>8161.2780546099993</v>
      </c>
      <c r="BX16" s="71">
        <v>7707.0608532700007</v>
      </c>
      <c r="BY16" s="71">
        <v>9567.5705793399975</v>
      </c>
      <c r="BZ16" s="71">
        <v>7657.19276661</v>
      </c>
      <c r="CA16" s="71">
        <v>7749.8386869799997</v>
      </c>
      <c r="CB16" s="71">
        <v>7827.8206547700001</v>
      </c>
      <c r="CC16" s="71">
        <v>9359.1531569199997</v>
      </c>
      <c r="CD16" s="71">
        <v>8099.18487525</v>
      </c>
      <c r="CE16" s="71">
        <v>8853.2884067100003</v>
      </c>
      <c r="CF16" s="71">
        <v>8511.4284707099996</v>
      </c>
      <c r="CG16" s="71">
        <v>9879.1911135500013</v>
      </c>
      <c r="CH16" s="71">
        <v>10842.992007140001</v>
      </c>
      <c r="CI16" s="71">
        <v>9153.6572980440033</v>
      </c>
      <c r="CJ16" s="71">
        <v>9779.7717855899991</v>
      </c>
      <c r="CK16" s="71">
        <v>8432.218010053999</v>
      </c>
      <c r="CL16" s="71">
        <v>8898.0012114180026</v>
      </c>
      <c r="CM16" s="71">
        <v>11421.946111739999</v>
      </c>
      <c r="CN16" s="71">
        <v>7345.4024862799997</v>
      </c>
      <c r="CO16" s="71">
        <v>10505.179783684</v>
      </c>
      <c r="CP16" s="71">
        <v>11120.184137995</v>
      </c>
      <c r="CQ16" s="71">
        <v>9497.2218979799982</v>
      </c>
      <c r="CR16" s="71">
        <v>9186.9076616500006</v>
      </c>
      <c r="CS16" s="71">
        <v>11045.159121259998</v>
      </c>
      <c r="CT16" s="71">
        <v>12037.968647491998</v>
      </c>
      <c r="CU16" s="71">
        <v>9365.4288624600013</v>
      </c>
      <c r="CV16" s="71">
        <v>14024.454033638001</v>
      </c>
      <c r="CW16" s="71">
        <v>5238.3659495849988</v>
      </c>
      <c r="CX16" s="71">
        <v>11651.37670832</v>
      </c>
      <c r="CY16" s="71">
        <v>14009.710663052001</v>
      </c>
      <c r="CZ16" s="71">
        <v>10730.792108109999</v>
      </c>
      <c r="DA16" s="71">
        <v>10844.325358333001</v>
      </c>
      <c r="DB16" s="71">
        <v>10047.597744770001</v>
      </c>
      <c r="DC16" s="71">
        <v>10824.627938099999</v>
      </c>
      <c r="DD16" s="71">
        <v>10058.55586574</v>
      </c>
      <c r="DE16" s="71">
        <v>20121.376647509998</v>
      </c>
      <c r="DF16" s="71">
        <v>12709.511018009996</v>
      </c>
      <c r="DG16" s="71">
        <v>10942.984512883841</v>
      </c>
      <c r="DH16" s="71">
        <v>14863.630661769002</v>
      </c>
      <c r="DI16" s="71">
        <v>13010.688524111998</v>
      </c>
      <c r="DJ16" s="71">
        <v>9910.7864951640022</v>
      </c>
      <c r="DK16" s="71">
        <v>11193.280752732997</v>
      </c>
      <c r="DL16" s="71">
        <v>13555.46382692</v>
      </c>
      <c r="DM16" s="71">
        <v>12024.470462360003</v>
      </c>
      <c r="DN16" s="71">
        <v>14728.885211839999</v>
      </c>
      <c r="DO16" s="71">
        <v>13362.033059846002</v>
      </c>
      <c r="DP16" s="71">
        <v>13309.326706858001</v>
      </c>
      <c r="DQ16" s="71">
        <v>24103.353524339997</v>
      </c>
      <c r="DR16" s="71">
        <v>15265.484682316666</v>
      </c>
      <c r="DS16" s="71">
        <v>14026.160034109693</v>
      </c>
      <c r="DT16" s="71">
        <v>16796.55957951862</v>
      </c>
      <c r="DU16" s="71">
        <v>13324.250530242898</v>
      </c>
      <c r="DV16" s="71">
        <v>13713.473247711659</v>
      </c>
      <c r="DW16" s="71">
        <v>16171.335633712355</v>
      </c>
      <c r="DX16" s="71">
        <v>17532.911547671993</v>
      </c>
      <c r="DY16" s="71">
        <v>14961.098677980968</v>
      </c>
      <c r="DZ16" s="71">
        <v>16005.516773077561</v>
      </c>
      <c r="EA16" s="71">
        <v>15712.676118799829</v>
      </c>
      <c r="EB16" s="71">
        <v>14251.286895907357</v>
      </c>
      <c r="EC16" s="71">
        <v>24633.377727361236</v>
      </c>
      <c r="ED16" s="71">
        <v>14510.378734571608</v>
      </c>
      <c r="EE16" s="71">
        <v>16996.1831960362</v>
      </c>
      <c r="EF16" s="71">
        <v>25739.136354485956</v>
      </c>
      <c r="EG16" s="71">
        <v>8413.0870383661986</v>
      </c>
      <c r="EH16" s="71">
        <v>18897.05826592473</v>
      </c>
      <c r="EI16" s="71">
        <v>21478.714488189136</v>
      </c>
      <c r="EJ16" s="71">
        <v>17218.810823957243</v>
      </c>
      <c r="EK16" s="71">
        <v>18739.86281040054</v>
      </c>
      <c r="EL16" s="71">
        <v>18560.012543319001</v>
      </c>
      <c r="EM16" s="71">
        <v>14952.200939487961</v>
      </c>
      <c r="EN16" s="71">
        <v>17295.087209412748</v>
      </c>
      <c r="EO16" s="71">
        <v>29474.066036327196</v>
      </c>
      <c r="EP16" s="71">
        <v>17499.527587346602</v>
      </c>
      <c r="EQ16" s="71">
        <v>17617.980725670768</v>
      </c>
      <c r="ER16" s="71">
        <v>22625.946301342658</v>
      </c>
      <c r="ES16" s="71">
        <v>14413.413229470645</v>
      </c>
      <c r="ET16" s="71">
        <v>22105.642578903215</v>
      </c>
      <c r="EU16" s="71">
        <v>22563.398543343494</v>
      </c>
      <c r="EV16" s="71">
        <v>19572.979818806598</v>
      </c>
      <c r="EW16" s="71">
        <v>18616.71537152203</v>
      </c>
      <c r="EX16" s="71">
        <v>19633.356132467768</v>
      </c>
      <c r="EY16" s="71">
        <v>20928.100722073879</v>
      </c>
      <c r="EZ16" s="71">
        <v>20430.716184703877</v>
      </c>
      <c r="FA16" s="71">
        <v>28110.077892686844</v>
      </c>
      <c r="FB16" s="71">
        <v>22960.311685871377</v>
      </c>
      <c r="FC16" s="71">
        <v>22351.098082346078</v>
      </c>
      <c r="FD16" s="71">
        <v>33942.738207816481</v>
      </c>
      <c r="FE16" s="71">
        <v>8943.4806545226675</v>
      </c>
      <c r="FF16" s="71">
        <v>24242.461821409641</v>
      </c>
      <c r="FG16" s="71">
        <v>27293.360643070868</v>
      </c>
      <c r="FH16" s="71">
        <v>25247.33019062303</v>
      </c>
      <c r="FI16" s="71">
        <v>22972.085103650195</v>
      </c>
      <c r="FJ16" s="71">
        <v>26376.067293520719</v>
      </c>
      <c r="FK16" s="71">
        <v>25922.565771692127</v>
      </c>
      <c r="FL16" s="71">
        <v>21178.026144353098</v>
      </c>
      <c r="FM16" s="71">
        <v>29598.993935238268</v>
      </c>
      <c r="FN16" s="71">
        <v>31343.870670859997</v>
      </c>
      <c r="FO16" s="71">
        <v>25651.121525924002</v>
      </c>
      <c r="FP16" s="71">
        <v>21901.485279905999</v>
      </c>
      <c r="FQ16" s="71">
        <v>26722.562987070003</v>
      </c>
      <c r="FR16" s="71">
        <v>25249.286623689997</v>
      </c>
      <c r="FS16" s="71">
        <v>30011.708539495998</v>
      </c>
      <c r="FT16" s="71">
        <v>29286.086697480001</v>
      </c>
      <c r="FU16" s="71">
        <v>31576.557370330003</v>
      </c>
      <c r="FV16" s="71">
        <v>30474.558029707543</v>
      </c>
      <c r="FW16" s="71">
        <v>27152.961181005994</v>
      </c>
      <c r="FX16" s="71">
        <v>24994.780460763999</v>
      </c>
      <c r="FY16" s="71">
        <v>38687.693225600997</v>
      </c>
      <c r="FZ16" s="71">
        <v>30959.930011122997</v>
      </c>
      <c r="GA16" s="71">
        <v>37860.364659886007</v>
      </c>
      <c r="GB16" s="71">
        <v>25268.849755099996</v>
      </c>
      <c r="GC16" s="71">
        <v>26537.846338686999</v>
      </c>
      <c r="GD16" s="71">
        <v>30996.347115935998</v>
      </c>
      <c r="GE16" s="71">
        <v>36541.741772949994</v>
      </c>
      <c r="GF16" s="71">
        <v>31539.210456202996</v>
      </c>
      <c r="GG16" s="71">
        <v>32140.366252817003</v>
      </c>
      <c r="GH16" s="71">
        <v>33021.430088379995</v>
      </c>
      <c r="GI16" s="71">
        <v>34328.692294109991</v>
      </c>
      <c r="GJ16" s="71">
        <v>32303.831297488996</v>
      </c>
      <c r="GK16" s="71">
        <v>40360.839839149987</v>
      </c>
      <c r="GL16" s="71">
        <v>32424.826311577996</v>
      </c>
      <c r="GM16" s="71">
        <v>33332.641314920009</v>
      </c>
      <c r="GN16" s="71">
        <v>45525.69842085601</v>
      </c>
      <c r="GO16" s="71">
        <v>27563.158942131999</v>
      </c>
      <c r="GP16" s="71">
        <v>26579.40943810001</v>
      </c>
      <c r="GQ16" s="71">
        <v>41705.616164409992</v>
      </c>
      <c r="GR16" s="71">
        <v>33777.956486732</v>
      </c>
      <c r="GS16" s="71">
        <v>33424.667294298</v>
      </c>
      <c r="GT16" s="71">
        <v>35097.306899400006</v>
      </c>
      <c r="GU16" s="71">
        <v>40085.019009110001</v>
      </c>
      <c r="GV16" s="71">
        <v>29400.201965909997</v>
      </c>
      <c r="GW16" s="71">
        <v>40219.716732309993</v>
      </c>
      <c r="GX16" s="71">
        <v>37764.078164469996</v>
      </c>
      <c r="GY16" s="71">
        <v>37859.668927310006</v>
      </c>
      <c r="GZ16" s="71">
        <v>36499.183185529997</v>
      </c>
      <c r="HA16" s="71">
        <v>36908.968006755</v>
      </c>
      <c r="HB16" s="71">
        <v>35208.58815376999</v>
      </c>
      <c r="HC16" s="71">
        <v>43038.64181026</v>
      </c>
      <c r="HD16" s="71">
        <v>38261.287300842203</v>
      </c>
      <c r="HE16" s="71">
        <v>41288.852102056</v>
      </c>
      <c r="HF16" s="71">
        <v>38161.750141603989</v>
      </c>
      <c r="HG16" s="71">
        <v>39404.487945531997</v>
      </c>
      <c r="HH16" s="71">
        <v>41985.82145584</v>
      </c>
      <c r="HI16" s="71">
        <v>48050.28084403</v>
      </c>
      <c r="HJ16" s="71">
        <v>37685.375444340003</v>
      </c>
      <c r="HK16" s="71">
        <v>40242.197601789994</v>
      </c>
      <c r="HL16" s="71">
        <v>45770.721696809997</v>
      </c>
      <c r="HM16" s="71">
        <v>35782.191696849994</v>
      </c>
      <c r="HN16" s="71">
        <v>40061.334502270001</v>
      </c>
      <c r="HO16" s="71">
        <v>45950.093416801996</v>
      </c>
      <c r="HP16" s="71">
        <v>41582.993849072001</v>
      </c>
      <c r="HQ16" s="71">
        <v>40862.928605827001</v>
      </c>
      <c r="HR16" s="71">
        <v>46403.976743167012</v>
      </c>
      <c r="HS16" s="71">
        <v>40729.628593509005</v>
      </c>
      <c r="HT16" s="71">
        <v>41912.893673094004</v>
      </c>
      <c r="HU16" s="71">
        <v>52349.968668470006</v>
      </c>
      <c r="HV16" s="71">
        <v>45835.222278260007</v>
      </c>
      <c r="HW16" s="71">
        <v>43503.251331070009</v>
      </c>
      <c r="HX16" s="71">
        <v>44134.821950519996</v>
      </c>
      <c r="HY16" s="71">
        <v>45448.491244290002</v>
      </c>
      <c r="HZ16" s="71">
        <v>48178.960703110002</v>
      </c>
      <c r="IA16" s="71">
        <v>46374.285759430015</v>
      </c>
      <c r="IB16" s="71">
        <v>43639.609360230002</v>
      </c>
      <c r="IC16" s="71">
        <v>47575.969428539989</v>
      </c>
      <c r="ID16" s="71">
        <v>47576.640338639991</v>
      </c>
      <c r="IE16" s="71">
        <v>45919.649830840004</v>
      </c>
    </row>
    <row r="17" spans="1:239">
      <c r="A17" s="64" t="s">
        <v>159</v>
      </c>
      <c r="B17" s="65">
        <v>5299.0567699999992</v>
      </c>
      <c r="C17" s="65">
        <v>5123.6523239999988</v>
      </c>
      <c r="D17" s="65">
        <v>5428.2529869999998</v>
      </c>
      <c r="E17" s="65">
        <v>5108.285445999999</v>
      </c>
      <c r="F17" s="65">
        <v>4927.3191589999997</v>
      </c>
      <c r="G17" s="65">
        <v>5364.7848640000002</v>
      </c>
      <c r="H17" s="65">
        <v>5625.0872550000004</v>
      </c>
      <c r="I17" s="65">
        <v>5364.5783030000002</v>
      </c>
      <c r="J17" s="65">
        <v>5230.3130420000007</v>
      </c>
      <c r="K17" s="65">
        <v>5291.6115249999993</v>
      </c>
      <c r="L17" s="65">
        <v>5479.5639310000006</v>
      </c>
      <c r="M17" s="65">
        <v>7597.1458190000003</v>
      </c>
      <c r="N17" s="66">
        <v>5467.3607229999998</v>
      </c>
      <c r="O17" s="65">
        <v>5572.6969049999989</v>
      </c>
      <c r="P17" s="65">
        <v>5731.8198409999995</v>
      </c>
      <c r="Q17" s="65">
        <v>5332.6125150000007</v>
      </c>
      <c r="R17" s="65">
        <v>5517.6042990000005</v>
      </c>
      <c r="S17" s="65">
        <v>5434.1988410000004</v>
      </c>
      <c r="T17" s="65">
        <v>5680.1373150000009</v>
      </c>
      <c r="U17" s="65">
        <v>5297.3417559999998</v>
      </c>
      <c r="V17" s="65">
        <v>5269.5391449999997</v>
      </c>
      <c r="W17" s="65">
        <v>5374.4526700000006</v>
      </c>
      <c r="X17" s="65">
        <v>5080.8305</v>
      </c>
      <c r="Y17" s="65">
        <v>6375.995594</v>
      </c>
      <c r="Z17" s="65">
        <v>5724.4839599999996</v>
      </c>
      <c r="AA17" s="65">
        <v>5291.9945310000012</v>
      </c>
      <c r="AB17" s="65">
        <v>5523.6085949999997</v>
      </c>
      <c r="AC17" s="65">
        <v>5535.8374810000005</v>
      </c>
      <c r="AD17" s="65">
        <v>5651.9443069999998</v>
      </c>
      <c r="AE17" s="65">
        <v>5986.6148819999989</v>
      </c>
      <c r="AF17" s="65">
        <v>5909.9247249999999</v>
      </c>
      <c r="AG17" s="65">
        <v>5656.1262709999992</v>
      </c>
      <c r="AH17" s="65">
        <v>5691.4622369999997</v>
      </c>
      <c r="AI17" s="65">
        <v>5767.1749849999997</v>
      </c>
      <c r="AJ17" s="65">
        <v>5717.4968199999994</v>
      </c>
      <c r="AK17" s="65">
        <v>6404.2246459999997</v>
      </c>
      <c r="AL17" s="65">
        <v>6063.7595299999994</v>
      </c>
      <c r="AM17" s="65">
        <v>5558.354142000001</v>
      </c>
      <c r="AN17" s="65">
        <v>5631.0903550000003</v>
      </c>
      <c r="AO17" s="65">
        <v>5825.5802830000011</v>
      </c>
      <c r="AP17" s="65">
        <v>5528.7662</v>
      </c>
      <c r="AQ17" s="65">
        <v>5206.6941069999993</v>
      </c>
      <c r="AR17" s="65">
        <v>6136.4678429999994</v>
      </c>
      <c r="AS17" s="65">
        <v>5998.6606039999997</v>
      </c>
      <c r="AT17" s="65">
        <v>5390.7730840000004</v>
      </c>
      <c r="AU17" s="65">
        <v>5793.9593160000004</v>
      </c>
      <c r="AV17" s="65">
        <v>5989.9159660000005</v>
      </c>
      <c r="AW17" s="65">
        <v>6201.3568080000005</v>
      </c>
      <c r="AX17" s="65">
        <v>6321.9898329999996</v>
      </c>
      <c r="AY17" s="65">
        <v>6965.3756370000001</v>
      </c>
      <c r="AZ17" s="65">
        <v>4775.7541780000001</v>
      </c>
      <c r="BA17" s="65">
        <v>5991.9878920000001</v>
      </c>
      <c r="BB17" s="65">
        <v>6159.8697949999987</v>
      </c>
      <c r="BC17" s="65">
        <v>6036.1238730000005</v>
      </c>
      <c r="BD17" s="65">
        <v>6738.8375310000001</v>
      </c>
      <c r="BE17" s="65">
        <v>6259.0858273477515</v>
      </c>
      <c r="BF17" s="65">
        <v>5905.7982683461205</v>
      </c>
      <c r="BG17" s="65">
        <v>6565.8166386056218</v>
      </c>
      <c r="BH17" s="65">
        <v>6866.1720810756487</v>
      </c>
      <c r="BI17" s="65">
        <v>6679.5917574871391</v>
      </c>
      <c r="BJ17" s="65">
        <v>7186.8734392400002</v>
      </c>
      <c r="BK17" s="65">
        <v>6600.1183869199995</v>
      </c>
      <c r="BL17" s="65">
        <v>6495.2852912399994</v>
      </c>
      <c r="BM17" s="65">
        <v>6911.1132229300001</v>
      </c>
      <c r="BN17" s="65">
        <v>6731.720611015</v>
      </c>
      <c r="BO17" s="65">
        <v>6825.8699791600002</v>
      </c>
      <c r="BP17" s="65">
        <v>7501.6921418599986</v>
      </c>
      <c r="BQ17" s="65">
        <v>6950.1480410099985</v>
      </c>
      <c r="BR17" s="65">
        <v>6820.1709353020015</v>
      </c>
      <c r="BS17" s="65">
        <v>7426.1204538400007</v>
      </c>
      <c r="BT17" s="65">
        <v>7241.9353197899991</v>
      </c>
      <c r="BU17" s="65">
        <v>7942.1380910660009</v>
      </c>
      <c r="BV17" s="65">
        <v>7777.3752805950007</v>
      </c>
      <c r="BW17" s="65">
        <v>7608.1102546099992</v>
      </c>
      <c r="BX17" s="65">
        <v>7468.2800532700003</v>
      </c>
      <c r="BY17" s="65">
        <v>7184.0107793399984</v>
      </c>
      <c r="BZ17" s="65">
        <v>7380.6590666100001</v>
      </c>
      <c r="CA17" s="65">
        <v>7970.5425869800001</v>
      </c>
      <c r="CB17" s="65">
        <v>7516.3334547700006</v>
      </c>
      <c r="CC17" s="65">
        <v>7734.4749569199994</v>
      </c>
      <c r="CD17" s="65">
        <v>7898.2377752499997</v>
      </c>
      <c r="CE17" s="65">
        <v>7694.658806710001</v>
      </c>
      <c r="CF17" s="65">
        <v>8087.5137707099993</v>
      </c>
      <c r="CG17" s="65">
        <v>8911.511113550001</v>
      </c>
      <c r="CH17" s="65">
        <v>8438.7081071400007</v>
      </c>
      <c r="CI17" s="65">
        <v>8106.8759980440027</v>
      </c>
      <c r="CJ17" s="65">
        <v>8425.4581855899996</v>
      </c>
      <c r="CK17" s="65">
        <v>7951.3135430859993</v>
      </c>
      <c r="CL17" s="65">
        <v>8665.2900771700024</v>
      </c>
      <c r="CM17" s="65">
        <v>9417.7688117399994</v>
      </c>
      <c r="CN17" s="65">
        <v>8552.3857862799996</v>
      </c>
      <c r="CO17" s="65">
        <v>8696.2004170799992</v>
      </c>
      <c r="CP17" s="65">
        <v>8710.94031283</v>
      </c>
      <c r="CQ17" s="65">
        <v>8744.8454259799983</v>
      </c>
      <c r="CR17" s="65">
        <v>8808.4535616499998</v>
      </c>
      <c r="CS17" s="65">
        <v>10490.783621259998</v>
      </c>
      <c r="CT17" s="65">
        <v>9633.4823474919995</v>
      </c>
      <c r="CU17" s="65">
        <v>9347.1114624600013</v>
      </c>
      <c r="CV17" s="65">
        <v>12839.991053638001</v>
      </c>
      <c r="CW17" s="65">
        <v>5744.8544153599987</v>
      </c>
      <c r="CX17" s="65">
        <v>9607.929808320001</v>
      </c>
      <c r="CY17" s="65">
        <v>11121.250783052001</v>
      </c>
      <c r="CZ17" s="65">
        <v>9536.92370811</v>
      </c>
      <c r="DA17" s="65">
        <v>9492.8917900899996</v>
      </c>
      <c r="DB17" s="65">
        <v>9724.7454803700002</v>
      </c>
      <c r="DC17" s="65">
        <v>10322.123238099999</v>
      </c>
      <c r="DD17" s="65">
        <v>10525.72608074</v>
      </c>
      <c r="DE17" s="65">
        <v>14938.953747509999</v>
      </c>
      <c r="DF17" s="65">
        <v>10897.964312729997</v>
      </c>
      <c r="DG17" s="65">
        <v>10884.14808363</v>
      </c>
      <c r="DH17" s="65">
        <v>10451.763677780003</v>
      </c>
      <c r="DI17" s="65">
        <v>11449.797932809997</v>
      </c>
      <c r="DJ17" s="65">
        <v>10789.841338966002</v>
      </c>
      <c r="DK17" s="65">
        <v>12609.744910759997</v>
      </c>
      <c r="DL17" s="65">
        <v>11398.76413892</v>
      </c>
      <c r="DM17" s="65">
        <v>11230.372307460002</v>
      </c>
      <c r="DN17" s="65">
        <v>12220.79864076</v>
      </c>
      <c r="DO17" s="65">
        <v>12355.014932790002</v>
      </c>
      <c r="DP17" s="65">
        <v>12039.29600301</v>
      </c>
      <c r="DQ17" s="65">
        <v>16265.757824339998</v>
      </c>
      <c r="DR17" s="65">
        <v>12553.294250369996</v>
      </c>
      <c r="DS17" s="65">
        <v>12955.661140480002</v>
      </c>
      <c r="DT17" s="65">
        <v>14116.741014200001</v>
      </c>
      <c r="DU17" s="65">
        <v>12817.218429774997</v>
      </c>
      <c r="DV17" s="65">
        <v>12848.893539519999</v>
      </c>
      <c r="DW17" s="65">
        <v>15310.977843509994</v>
      </c>
      <c r="DX17" s="65">
        <v>13888.538889190002</v>
      </c>
      <c r="DY17" s="65">
        <v>13352.461355219999</v>
      </c>
      <c r="DZ17" s="65">
        <v>13959.511035504001</v>
      </c>
      <c r="EA17" s="65">
        <v>14038.030393929999</v>
      </c>
      <c r="EB17" s="65">
        <v>14062.967831119997</v>
      </c>
      <c r="EC17" s="65">
        <v>18282.249415692499</v>
      </c>
      <c r="ED17" s="65">
        <v>14498.875061519999</v>
      </c>
      <c r="EE17" s="65">
        <v>14892.348526149999</v>
      </c>
      <c r="EF17" s="65">
        <v>23298.857693310005</v>
      </c>
      <c r="EG17" s="65">
        <v>7300.8708088299982</v>
      </c>
      <c r="EH17" s="65">
        <v>15144.38392049</v>
      </c>
      <c r="EI17" s="65">
        <v>17927.423920099998</v>
      </c>
      <c r="EJ17" s="65">
        <v>15839.589006119002</v>
      </c>
      <c r="EK17" s="65">
        <v>15006.395416060001</v>
      </c>
      <c r="EL17" s="65">
        <v>16103.865955680001</v>
      </c>
      <c r="EM17" s="65">
        <v>15304.376335640001</v>
      </c>
      <c r="EN17" s="65">
        <v>16087.245285679999</v>
      </c>
      <c r="EO17" s="65">
        <v>22257.936698462698</v>
      </c>
      <c r="EP17" s="65">
        <v>15694.199788380003</v>
      </c>
      <c r="EQ17" s="65">
        <v>17556.645517109999</v>
      </c>
      <c r="ER17" s="65">
        <v>19112.266571159998</v>
      </c>
      <c r="ES17" s="65">
        <v>15246.627414879997</v>
      </c>
      <c r="ET17" s="65">
        <v>17326.549936539996</v>
      </c>
      <c r="EU17" s="65">
        <v>20348.433242560001</v>
      </c>
      <c r="EV17" s="65">
        <v>17427.657166949997</v>
      </c>
      <c r="EW17" s="65">
        <v>18460.212742480002</v>
      </c>
      <c r="EX17" s="65">
        <v>17618.875251880003</v>
      </c>
      <c r="EY17" s="65">
        <v>18702.928581340297</v>
      </c>
      <c r="EZ17" s="65">
        <v>18586.44330354</v>
      </c>
      <c r="FA17" s="65">
        <v>23405.750854170001</v>
      </c>
      <c r="FB17" s="65">
        <v>20069.974010842561</v>
      </c>
      <c r="FC17" s="65">
        <v>19946.402295280001</v>
      </c>
      <c r="FD17" s="65">
        <v>32095.940493210001</v>
      </c>
      <c r="FE17" s="65">
        <v>8645.2795179899986</v>
      </c>
      <c r="FF17" s="65">
        <v>20945.387095029997</v>
      </c>
      <c r="FG17" s="65">
        <v>22839.558164180002</v>
      </c>
      <c r="FH17" s="65">
        <v>23719.314976590002</v>
      </c>
      <c r="FI17" s="65">
        <v>21399.971733900002</v>
      </c>
      <c r="FJ17" s="65">
        <v>21768.239591019999</v>
      </c>
      <c r="FK17" s="65">
        <v>23705.695192759998</v>
      </c>
      <c r="FL17" s="65">
        <v>20176.260306609998</v>
      </c>
      <c r="FM17" s="65">
        <v>26590.138284080007</v>
      </c>
      <c r="FN17" s="65">
        <v>25184.773527979996</v>
      </c>
      <c r="FO17" s="65">
        <v>23772.007429040001</v>
      </c>
      <c r="FP17" s="65">
        <v>21423.871429430001</v>
      </c>
      <c r="FQ17" s="65">
        <v>22707.253782070002</v>
      </c>
      <c r="FR17" s="65">
        <v>23477.829592589998</v>
      </c>
      <c r="FS17" s="65">
        <v>27771.060607439998</v>
      </c>
      <c r="FT17" s="65">
        <v>26732.123537480002</v>
      </c>
      <c r="FU17" s="65">
        <v>24860.11883793</v>
      </c>
      <c r="FV17" s="65">
        <v>25620.72451423954</v>
      </c>
      <c r="FW17" s="65">
        <v>24759.303455279995</v>
      </c>
      <c r="FX17" s="65">
        <v>24540.357899369999</v>
      </c>
      <c r="FY17" s="65">
        <v>31793.588305919999</v>
      </c>
      <c r="FZ17" s="65">
        <v>25578.482385679999</v>
      </c>
      <c r="GA17" s="65">
        <v>34864.638841210006</v>
      </c>
      <c r="GB17" s="65">
        <v>22505.719427459997</v>
      </c>
      <c r="GC17" s="65">
        <v>24393.036625659999</v>
      </c>
      <c r="GD17" s="65">
        <v>26735.987728679997</v>
      </c>
      <c r="GE17" s="65">
        <v>31624.541441949994</v>
      </c>
      <c r="GF17" s="65">
        <v>28598.486590719996</v>
      </c>
      <c r="GG17" s="65">
        <v>28936.643623380001</v>
      </c>
      <c r="GH17" s="65">
        <v>30252.653620259996</v>
      </c>
      <c r="GI17" s="65">
        <v>29750.782877189995</v>
      </c>
      <c r="GJ17" s="65">
        <v>29270.603664909995</v>
      </c>
      <c r="GK17" s="65">
        <v>36340.41603914999</v>
      </c>
      <c r="GL17" s="65">
        <v>28612.810218369996</v>
      </c>
      <c r="GM17" s="65">
        <v>31066.364201920009</v>
      </c>
      <c r="GN17" s="65">
        <v>40327.209472030008</v>
      </c>
      <c r="GO17" s="65">
        <v>26399.627342629999</v>
      </c>
      <c r="GP17" s="65">
        <v>25021.370855100009</v>
      </c>
      <c r="GQ17" s="65">
        <v>35370.281750409995</v>
      </c>
      <c r="GR17" s="65">
        <v>31346.331141760002</v>
      </c>
      <c r="GS17" s="65">
        <v>31309.983441730001</v>
      </c>
      <c r="GT17" s="65">
        <v>32446.885181310005</v>
      </c>
      <c r="GU17" s="65">
        <v>38152.08187378</v>
      </c>
      <c r="GV17" s="65">
        <v>26665.794551909996</v>
      </c>
      <c r="GW17" s="65">
        <v>38728.532405699996</v>
      </c>
      <c r="GX17" s="65">
        <v>33067.412373469997</v>
      </c>
      <c r="GY17" s="65">
        <v>34219.476830310006</v>
      </c>
      <c r="GZ17" s="65">
        <v>34183.98707553</v>
      </c>
      <c r="HA17" s="65">
        <v>34388.11487343</v>
      </c>
      <c r="HB17" s="65">
        <v>33986.999808769993</v>
      </c>
      <c r="HC17" s="65">
        <v>39335.457065039998</v>
      </c>
      <c r="HD17" s="65">
        <v>34816.790864116847</v>
      </c>
      <c r="HE17" s="65">
        <v>36074.305856289997</v>
      </c>
      <c r="HF17" s="65">
        <v>37357.928972379988</v>
      </c>
      <c r="HG17" s="65">
        <v>35815.401840259998</v>
      </c>
      <c r="HH17" s="65">
        <v>38170.734891840002</v>
      </c>
      <c r="HI17" s="65">
        <v>44489.474459149998</v>
      </c>
      <c r="HJ17" s="65">
        <v>36298.742563340005</v>
      </c>
      <c r="HK17" s="65">
        <v>37283.228779289995</v>
      </c>
      <c r="HL17" s="65">
        <v>42177.997172809999</v>
      </c>
      <c r="HM17" s="65">
        <v>32754.463066849996</v>
      </c>
      <c r="HN17" s="65">
        <v>38169.763749340003</v>
      </c>
      <c r="HO17" s="65">
        <v>43514.952585569998</v>
      </c>
      <c r="HP17" s="65">
        <v>37902.377310260003</v>
      </c>
      <c r="HQ17" s="65">
        <v>38588.529613639999</v>
      </c>
      <c r="HR17" s="65">
        <v>41473.685827350011</v>
      </c>
      <c r="HS17" s="65">
        <v>39334.532613670002</v>
      </c>
      <c r="HT17" s="65">
        <v>38334.396097800003</v>
      </c>
      <c r="HU17" s="65">
        <v>48198.568752470004</v>
      </c>
      <c r="HV17" s="65">
        <v>39908.519943260006</v>
      </c>
      <c r="HW17" s="65">
        <v>41730.830263070005</v>
      </c>
      <c r="HX17" s="65">
        <v>39920.782410519998</v>
      </c>
      <c r="HY17" s="65">
        <v>41928.749152290002</v>
      </c>
      <c r="HZ17" s="65">
        <v>40881.562973110005</v>
      </c>
      <c r="IA17" s="65">
        <v>46823.327861430014</v>
      </c>
      <c r="IB17" s="65">
        <v>41803.800751230003</v>
      </c>
      <c r="IC17" s="65">
        <v>42997.080778539988</v>
      </c>
      <c r="ID17" s="65">
        <v>44770.629280639987</v>
      </c>
      <c r="IE17" s="65">
        <v>44021.416014840004</v>
      </c>
    </row>
    <row r="18" spans="1:239">
      <c r="A18" s="64" t="s">
        <v>160</v>
      </c>
      <c r="B18" s="65">
        <v>1092.9818660000001</v>
      </c>
      <c r="C18" s="65">
        <v>934.79419599999983</v>
      </c>
      <c r="D18" s="65">
        <v>1061.830097</v>
      </c>
      <c r="E18" s="65">
        <v>1027.08446</v>
      </c>
      <c r="F18" s="65">
        <v>935.86132199999997</v>
      </c>
      <c r="G18" s="65">
        <v>1325.9795519999998</v>
      </c>
      <c r="H18" s="65">
        <v>1046.2074630000002</v>
      </c>
      <c r="I18" s="65">
        <v>951.40863699999989</v>
      </c>
      <c r="J18" s="65">
        <v>997.9881079999999</v>
      </c>
      <c r="K18" s="65">
        <v>1061.2688989999999</v>
      </c>
      <c r="L18" s="65">
        <v>984.54699999999991</v>
      </c>
      <c r="M18" s="65">
        <v>1719.5629999999996</v>
      </c>
      <c r="N18" s="66">
        <v>1164.1183470000001</v>
      </c>
      <c r="O18" s="65">
        <v>986.6882999999998</v>
      </c>
      <c r="P18" s="65">
        <v>1064.536908</v>
      </c>
      <c r="Q18" s="65">
        <v>969.79209700000013</v>
      </c>
      <c r="R18" s="65">
        <v>1016.921238</v>
      </c>
      <c r="S18" s="65">
        <v>1412.3230450000001</v>
      </c>
      <c r="T18" s="65">
        <v>1091.6170129999998</v>
      </c>
      <c r="U18" s="65">
        <v>1005.715445</v>
      </c>
      <c r="V18" s="65">
        <v>1033.3630820000001</v>
      </c>
      <c r="W18" s="65">
        <v>1083.1324559999998</v>
      </c>
      <c r="X18" s="65">
        <v>1081.3817000000001</v>
      </c>
      <c r="Y18" s="65">
        <v>1437.4571170000002</v>
      </c>
      <c r="Z18" s="65">
        <v>1207.4584279999999</v>
      </c>
      <c r="AA18" s="65">
        <v>1055.9940680000002</v>
      </c>
      <c r="AB18" s="65">
        <v>998.58902899999975</v>
      </c>
      <c r="AC18" s="65">
        <v>1065.6691619999999</v>
      </c>
      <c r="AD18" s="65">
        <v>1070.6625589999999</v>
      </c>
      <c r="AE18" s="65">
        <v>1482.2819999999999</v>
      </c>
      <c r="AF18" s="65">
        <v>1140.72993</v>
      </c>
      <c r="AG18" s="65">
        <v>1090.3657000000001</v>
      </c>
      <c r="AH18" s="65">
        <v>1105.2646090000001</v>
      </c>
      <c r="AI18" s="65">
        <v>1153.8249329999999</v>
      </c>
      <c r="AJ18" s="65">
        <v>1092.3065609999999</v>
      </c>
      <c r="AK18" s="65">
        <v>1521.819755</v>
      </c>
      <c r="AL18" s="65">
        <v>1338.3059019999998</v>
      </c>
      <c r="AM18" s="65">
        <v>1064.2871640000001</v>
      </c>
      <c r="AN18" s="65">
        <v>1032.252481</v>
      </c>
      <c r="AO18" s="65">
        <v>1160.044619</v>
      </c>
      <c r="AP18" s="65">
        <v>1074.221356</v>
      </c>
      <c r="AQ18" s="65">
        <v>1020.5105799999999</v>
      </c>
      <c r="AR18" s="65">
        <v>1305.7786859999999</v>
      </c>
      <c r="AS18" s="65">
        <v>1377.8406500000001</v>
      </c>
      <c r="AT18" s="65">
        <v>1067.926866</v>
      </c>
      <c r="AU18" s="65">
        <v>1097.6735570000001</v>
      </c>
      <c r="AV18" s="65">
        <v>1169.0603580000002</v>
      </c>
      <c r="AW18" s="65">
        <v>1510.6050180000002</v>
      </c>
      <c r="AX18" s="65">
        <v>1263.6787770000001</v>
      </c>
      <c r="AY18" s="65">
        <v>2101.9249419999996</v>
      </c>
      <c r="AZ18" s="65">
        <v>198.199455</v>
      </c>
      <c r="BA18" s="65">
        <v>1158.7040169999998</v>
      </c>
      <c r="BB18" s="65">
        <v>1188.5817961999999</v>
      </c>
      <c r="BC18" s="65">
        <v>1644.599172</v>
      </c>
      <c r="BD18" s="65">
        <v>1183.7477060000001</v>
      </c>
      <c r="BE18" s="65">
        <v>1224.563283</v>
      </c>
      <c r="BF18" s="65">
        <v>1169.2566680000002</v>
      </c>
      <c r="BG18" s="65">
        <v>1239.1836679999999</v>
      </c>
      <c r="BH18" s="65">
        <v>1256.7551530000001</v>
      </c>
      <c r="BI18" s="65">
        <v>1670.9383559999999</v>
      </c>
      <c r="BJ18" s="65">
        <v>1445.3119899999999</v>
      </c>
      <c r="BK18" s="65">
        <v>1283.6252829999999</v>
      </c>
      <c r="BL18" s="65">
        <v>1295.2807069999999</v>
      </c>
      <c r="BM18" s="65">
        <v>1290.8488149999998</v>
      </c>
      <c r="BN18" s="65">
        <v>1326.8818800000001</v>
      </c>
      <c r="BO18" s="65">
        <v>1813.9648519999998</v>
      </c>
      <c r="BP18" s="65">
        <v>1376.399656</v>
      </c>
      <c r="BQ18" s="65">
        <v>1415.857788</v>
      </c>
      <c r="BR18" s="65">
        <v>1448.5864949999998</v>
      </c>
      <c r="BS18" s="65">
        <v>1419.532095</v>
      </c>
      <c r="BT18" s="65">
        <v>1474.554324</v>
      </c>
      <c r="BU18" s="65">
        <v>2016.9035390000001</v>
      </c>
      <c r="BV18" s="65">
        <v>1634.9438499999999</v>
      </c>
      <c r="BW18" s="65">
        <v>1471.1067479999999</v>
      </c>
      <c r="BX18" s="65">
        <v>1480.1467480000001</v>
      </c>
      <c r="BY18" s="65">
        <v>1439.4773249999996</v>
      </c>
      <c r="BZ18" s="65">
        <v>1511.790364</v>
      </c>
      <c r="CA18" s="65">
        <v>2016.864601</v>
      </c>
      <c r="CB18" s="65">
        <v>1489.1959219999999</v>
      </c>
      <c r="CC18" s="65">
        <v>1623.257051</v>
      </c>
      <c r="CD18" s="65">
        <v>1520.374916</v>
      </c>
      <c r="CE18" s="65">
        <v>1533.849385</v>
      </c>
      <c r="CF18" s="65">
        <v>1587.7905020000003</v>
      </c>
      <c r="CG18" s="65">
        <v>2106.4143543999999</v>
      </c>
      <c r="CH18" s="65">
        <v>1786.400523</v>
      </c>
      <c r="CI18" s="65">
        <v>1660.8921310000001</v>
      </c>
      <c r="CJ18" s="65">
        <v>1652.3867990000001</v>
      </c>
      <c r="CK18" s="65">
        <v>1632.9844679999997</v>
      </c>
      <c r="CL18" s="65">
        <v>1741.4502150000001</v>
      </c>
      <c r="CM18" s="65">
        <v>2300.9437680000005</v>
      </c>
      <c r="CN18" s="65">
        <v>1694.2443470000003</v>
      </c>
      <c r="CO18" s="65">
        <v>1740.7965349999999</v>
      </c>
      <c r="CP18" s="65">
        <v>1744.1868549999999</v>
      </c>
      <c r="CQ18" s="65">
        <v>1769.8989260000001</v>
      </c>
      <c r="CR18" s="65">
        <v>1657.956919</v>
      </c>
      <c r="CS18" s="65">
        <v>2408.1577120000002</v>
      </c>
      <c r="CT18" s="65">
        <v>2070.1941540000003</v>
      </c>
      <c r="CU18" s="65">
        <v>1933.1337129999999</v>
      </c>
      <c r="CV18" s="65">
        <v>3584.5492319999994</v>
      </c>
      <c r="CW18" s="65">
        <v>229.54586399999999</v>
      </c>
      <c r="CX18" s="65">
        <v>1945.968523</v>
      </c>
      <c r="CY18" s="65">
        <v>2686.59919236</v>
      </c>
      <c r="CZ18" s="65">
        <v>1996.428866</v>
      </c>
      <c r="DA18" s="65">
        <v>1949.2851170000001</v>
      </c>
      <c r="DB18" s="65">
        <v>2015.2864779999998</v>
      </c>
      <c r="DC18" s="65">
        <v>2042.4356499999999</v>
      </c>
      <c r="DD18" s="65">
        <v>1979.140472</v>
      </c>
      <c r="DE18" s="65">
        <v>2858.6296990000005</v>
      </c>
      <c r="DF18" s="65">
        <v>2419.984332</v>
      </c>
      <c r="DG18" s="65">
        <v>2226.7658920000003</v>
      </c>
      <c r="DH18" s="65">
        <v>2203.975942</v>
      </c>
      <c r="DI18" s="65">
        <v>2322.2402219999999</v>
      </c>
      <c r="DJ18" s="65">
        <v>2080.9838030000001</v>
      </c>
      <c r="DK18" s="65">
        <v>3097.1812449999998</v>
      </c>
      <c r="DL18" s="65">
        <v>2318.7542950000002</v>
      </c>
      <c r="DM18" s="65">
        <v>2212.0316519999997</v>
      </c>
      <c r="DN18" s="65">
        <v>2221.368328</v>
      </c>
      <c r="DO18" s="65">
        <v>2401.7929220000001</v>
      </c>
      <c r="DP18" s="65">
        <v>2361.1810189999997</v>
      </c>
      <c r="DQ18" s="65">
        <v>3353.9666459999999</v>
      </c>
      <c r="DR18" s="65">
        <v>2670.3047320000001</v>
      </c>
      <c r="DS18" s="65">
        <v>2694.1001360000005</v>
      </c>
      <c r="DT18" s="65">
        <v>2698.496952</v>
      </c>
      <c r="DU18" s="65">
        <v>2775.0644549999997</v>
      </c>
      <c r="DV18" s="65">
        <v>2600.4765829999997</v>
      </c>
      <c r="DW18" s="65">
        <v>3841.3842049999994</v>
      </c>
      <c r="DX18" s="65">
        <v>2890.3332210000003</v>
      </c>
      <c r="DY18" s="65">
        <v>2762.9098049999998</v>
      </c>
      <c r="DZ18" s="65">
        <v>2800.8096880000003</v>
      </c>
      <c r="EA18" s="65">
        <v>2922.2398020000001</v>
      </c>
      <c r="EB18" s="65">
        <v>2820.3907559999998</v>
      </c>
      <c r="EC18" s="65">
        <v>3993.1367070625006</v>
      </c>
      <c r="ED18" s="65">
        <v>3146.3807029999998</v>
      </c>
      <c r="EE18" s="65">
        <v>3074.5345439999996</v>
      </c>
      <c r="EF18" s="65">
        <v>5403.0427399999999</v>
      </c>
      <c r="EG18" s="65">
        <v>598.41272900000001</v>
      </c>
      <c r="EH18" s="65">
        <v>3094.0698779999998</v>
      </c>
      <c r="EI18" s="65">
        <v>4241.6978920000001</v>
      </c>
      <c r="EJ18" s="65">
        <v>3155.5741279280001</v>
      </c>
      <c r="EK18" s="65">
        <v>2958.9800760000003</v>
      </c>
      <c r="EL18" s="65">
        <v>3186.9229580000001</v>
      </c>
      <c r="EM18" s="65">
        <v>3083.7817399999999</v>
      </c>
      <c r="EN18" s="65">
        <v>3037.8494190000001</v>
      </c>
      <c r="EO18" s="65">
        <v>4232.1328979999998</v>
      </c>
      <c r="EP18" s="65">
        <v>3438.3265610000003</v>
      </c>
      <c r="EQ18" s="65">
        <v>3455.0512260000005</v>
      </c>
      <c r="ER18" s="65">
        <v>3359.2360090000002</v>
      </c>
      <c r="ES18" s="65">
        <v>3428.2968710000005</v>
      </c>
      <c r="ET18" s="65">
        <v>3565.7728849999999</v>
      </c>
      <c r="EU18" s="65">
        <v>4878.8423390000007</v>
      </c>
      <c r="EV18" s="65">
        <v>3657.0362550000004</v>
      </c>
      <c r="EW18" s="65">
        <v>3429.9761122000004</v>
      </c>
      <c r="EX18" s="65">
        <v>3483.607</v>
      </c>
      <c r="EY18" s="65">
        <v>3604.7228</v>
      </c>
      <c r="EZ18" s="65">
        <v>3547.821128</v>
      </c>
      <c r="FA18" s="65">
        <v>5094.3187640000006</v>
      </c>
      <c r="FB18" s="65">
        <v>4203.0618393000004</v>
      </c>
      <c r="FC18" s="65">
        <v>4005.9866800000004</v>
      </c>
      <c r="FD18" s="65">
        <v>7087.1550150000003</v>
      </c>
      <c r="FE18" s="65">
        <v>719.00072099999988</v>
      </c>
      <c r="FF18" s="65">
        <v>3946.166894</v>
      </c>
      <c r="FG18" s="65">
        <v>5699.6785220000002</v>
      </c>
      <c r="FH18" s="65">
        <v>4136.339309</v>
      </c>
      <c r="FI18" s="65">
        <v>3879.5253640000001</v>
      </c>
      <c r="FJ18" s="65">
        <v>3890.2209900000007</v>
      </c>
      <c r="FK18" s="65">
        <v>4209.5399440000001</v>
      </c>
      <c r="FL18" s="65">
        <v>4190.1735270000008</v>
      </c>
      <c r="FM18" s="65">
        <v>5998.6952330000004</v>
      </c>
      <c r="FN18" s="65">
        <v>4262.0910619999995</v>
      </c>
      <c r="FO18" s="65">
        <v>4521.1324300000006</v>
      </c>
      <c r="FP18" s="65">
        <v>4280.5662199999997</v>
      </c>
      <c r="FQ18" s="65">
        <v>4389.5206310000003</v>
      </c>
      <c r="FR18" s="65">
        <v>4502.999476</v>
      </c>
      <c r="FS18" s="65">
        <v>6380.7167559999998</v>
      </c>
      <c r="FT18" s="65">
        <v>4634.6760430000004</v>
      </c>
      <c r="FU18" s="65">
        <v>4376.0792360000005</v>
      </c>
      <c r="FV18" s="65">
        <v>4414.4119090000004</v>
      </c>
      <c r="FW18" s="65">
        <v>4764.1582919999992</v>
      </c>
      <c r="FX18" s="65">
        <v>4568.8214589999998</v>
      </c>
      <c r="FY18" s="65">
        <v>6731.2496699999992</v>
      </c>
      <c r="FZ18" s="65">
        <v>4918.126397</v>
      </c>
      <c r="GA18" s="65">
        <v>9277.0457900000019</v>
      </c>
      <c r="GB18" s="65">
        <v>896.93298700000014</v>
      </c>
      <c r="GC18" s="65">
        <v>5113.7128619999994</v>
      </c>
      <c r="GD18" s="65">
        <v>5186.7894269999997</v>
      </c>
      <c r="GE18" s="65">
        <v>7492.4711479999996</v>
      </c>
      <c r="GF18" s="65">
        <v>5416.616492860001</v>
      </c>
      <c r="GG18" s="65">
        <v>5024.0513810000002</v>
      </c>
      <c r="GH18" s="65">
        <v>5105.5257259999998</v>
      </c>
      <c r="GI18" s="65">
        <v>5489.8377799999998</v>
      </c>
      <c r="GJ18" s="65">
        <v>5319.852003</v>
      </c>
      <c r="GK18" s="65">
        <v>7708.737545</v>
      </c>
      <c r="GL18" s="65">
        <v>5751.9666429999997</v>
      </c>
      <c r="GM18" s="65">
        <v>5662.7092430000002</v>
      </c>
      <c r="GN18" s="65">
        <v>10208.199787000001</v>
      </c>
      <c r="GO18" s="65">
        <v>5422.738926</v>
      </c>
      <c r="GP18" s="65">
        <v>1026.8569600000001</v>
      </c>
      <c r="GQ18" s="65">
        <v>8083.5761709999997</v>
      </c>
      <c r="GR18" s="65">
        <v>5878.2197840000008</v>
      </c>
      <c r="GS18" s="65">
        <v>5432.0948089599997</v>
      </c>
      <c r="GT18" s="65">
        <v>5403.4863690000002</v>
      </c>
      <c r="GU18" s="65">
        <v>10415.599197999998</v>
      </c>
      <c r="GV18" s="65">
        <v>1092.7855100699999</v>
      </c>
      <c r="GW18" s="65">
        <v>8288.5818519999993</v>
      </c>
      <c r="GX18" s="65">
        <v>6013.614575999999</v>
      </c>
      <c r="GY18" s="65">
        <v>6588.437782</v>
      </c>
      <c r="GZ18" s="65">
        <v>6189.753587610001</v>
      </c>
      <c r="HA18" s="65">
        <v>6290.728924</v>
      </c>
      <c r="HB18" s="65">
        <v>6422.9065220000002</v>
      </c>
      <c r="HC18" s="65">
        <v>9077.7466810000005</v>
      </c>
      <c r="HD18" s="65">
        <v>6619.796726999999</v>
      </c>
      <c r="HE18" s="65">
        <v>6134.393172</v>
      </c>
      <c r="HF18" s="65">
        <v>6104.6871200000005</v>
      </c>
      <c r="HG18" s="65">
        <v>6593.0107709999993</v>
      </c>
      <c r="HH18" s="65">
        <v>6427.2144730000009</v>
      </c>
      <c r="HI18" s="65">
        <v>9354.6746360000016</v>
      </c>
      <c r="HJ18" s="65">
        <v>6582.8273509999999</v>
      </c>
      <c r="HK18" s="65">
        <v>7135.5728710000012</v>
      </c>
      <c r="HL18" s="65">
        <v>6687.6595660000003</v>
      </c>
      <c r="HM18" s="65">
        <v>6781.8033260000002</v>
      </c>
      <c r="HN18" s="65">
        <v>6961.7466499999991</v>
      </c>
      <c r="HO18" s="65">
        <v>9932.8184959999999</v>
      </c>
      <c r="HP18" s="65">
        <v>7122.2196120000008</v>
      </c>
      <c r="HQ18" s="65">
        <v>6611.6275020000003</v>
      </c>
      <c r="HR18" s="65">
        <v>6594.6243930000001</v>
      </c>
      <c r="HS18" s="65">
        <v>7246.0165010000001</v>
      </c>
      <c r="HT18" s="65">
        <v>7063.4125530000001</v>
      </c>
      <c r="HU18" s="65">
        <v>10286.468427000002</v>
      </c>
      <c r="HV18" s="65">
        <v>7214.2562619999999</v>
      </c>
      <c r="HW18" s="65">
        <v>7730.9412620000003</v>
      </c>
      <c r="HX18" s="65">
        <v>7275.0891539999993</v>
      </c>
      <c r="HY18" s="65">
        <v>7593.0857459999997</v>
      </c>
      <c r="HZ18" s="65">
        <v>7613.6811410000009</v>
      </c>
      <c r="IA18" s="65">
        <v>10908.216823999999</v>
      </c>
      <c r="IB18" s="65">
        <v>7858.2052289999992</v>
      </c>
      <c r="IC18" s="65">
        <v>7265.5359099999996</v>
      </c>
      <c r="ID18" s="65">
        <v>7380.6683369999992</v>
      </c>
      <c r="IE18" s="65">
        <v>7885.3117860000002</v>
      </c>
    </row>
    <row r="19" spans="1:239">
      <c r="A19" s="64" t="s">
        <v>161</v>
      </c>
      <c r="B19" s="65">
        <v>783.53823699999998</v>
      </c>
      <c r="C19" s="65">
        <v>836.20077399999991</v>
      </c>
      <c r="D19" s="65">
        <v>772.84879799999999</v>
      </c>
      <c r="E19" s="65">
        <v>791.83301999999981</v>
      </c>
      <c r="F19" s="65">
        <v>601.26276299999995</v>
      </c>
      <c r="G19" s="65">
        <v>604.88985600000001</v>
      </c>
      <c r="H19" s="65">
        <v>966.24883799999986</v>
      </c>
      <c r="I19" s="65">
        <v>810.94208600000002</v>
      </c>
      <c r="J19" s="65">
        <v>689.15287999999998</v>
      </c>
      <c r="K19" s="65">
        <v>836.522291</v>
      </c>
      <c r="L19" s="65">
        <v>850.20500000000004</v>
      </c>
      <c r="M19" s="65">
        <v>1959.3790000000001</v>
      </c>
      <c r="N19" s="66">
        <v>701.99218799999994</v>
      </c>
      <c r="O19" s="65">
        <v>900.23439999999994</v>
      </c>
      <c r="P19" s="65">
        <v>855.39755200000002</v>
      </c>
      <c r="Q19" s="65">
        <v>842.9013030000001</v>
      </c>
      <c r="R19" s="65">
        <v>866.95914800000014</v>
      </c>
      <c r="S19" s="65">
        <v>509.92395799999997</v>
      </c>
      <c r="T19" s="65">
        <v>712.8656749999999</v>
      </c>
      <c r="U19" s="65">
        <v>638.155306</v>
      </c>
      <c r="V19" s="65">
        <v>588.13961500000005</v>
      </c>
      <c r="W19" s="65">
        <v>730.90218000000004</v>
      </c>
      <c r="X19" s="65">
        <v>443.40329999999994</v>
      </c>
      <c r="Y19" s="65">
        <v>996.75763700000005</v>
      </c>
      <c r="Z19" s="65">
        <v>928.28262500000005</v>
      </c>
      <c r="AA19" s="65">
        <v>731.14382000000001</v>
      </c>
      <c r="AB19" s="65">
        <v>789.68149799999992</v>
      </c>
      <c r="AC19" s="65">
        <v>857.96048600000006</v>
      </c>
      <c r="AD19" s="65">
        <v>860.14040300000011</v>
      </c>
      <c r="AE19" s="65">
        <v>805.9</v>
      </c>
      <c r="AF19" s="65">
        <v>902.63095199999998</v>
      </c>
      <c r="AG19" s="65">
        <v>936.15959999999995</v>
      </c>
      <c r="AH19" s="65">
        <v>811.90743199999997</v>
      </c>
      <c r="AI19" s="65">
        <v>1053.751984</v>
      </c>
      <c r="AJ19" s="65">
        <v>822.87618599999996</v>
      </c>
      <c r="AK19" s="65">
        <v>835.61490599999991</v>
      </c>
      <c r="AL19" s="65">
        <v>1018.589294</v>
      </c>
      <c r="AM19" s="65">
        <v>744.52138300000001</v>
      </c>
      <c r="AN19" s="65">
        <v>756.06365500000004</v>
      </c>
      <c r="AO19" s="65">
        <v>924.91285100000005</v>
      </c>
      <c r="AP19" s="65">
        <v>667.88847599999997</v>
      </c>
      <c r="AQ19" s="65">
        <v>499.35737900000004</v>
      </c>
      <c r="AR19" s="65">
        <v>1009.618351</v>
      </c>
      <c r="AS19" s="65">
        <v>776.30851200000006</v>
      </c>
      <c r="AT19" s="65">
        <v>481.23496899999998</v>
      </c>
      <c r="AU19" s="65">
        <v>986.99598400000002</v>
      </c>
      <c r="AV19" s="65">
        <v>910.62816199999997</v>
      </c>
      <c r="AW19" s="65">
        <v>792.71261700000002</v>
      </c>
      <c r="AX19" s="65">
        <v>1065.0259349999999</v>
      </c>
      <c r="AY19" s="65">
        <v>1026.120754</v>
      </c>
      <c r="AZ19" s="65">
        <v>776.54589700000008</v>
      </c>
      <c r="BA19" s="65">
        <v>1076.19164</v>
      </c>
      <c r="BB19" s="65">
        <v>1071.3380320000001</v>
      </c>
      <c r="BC19" s="65">
        <v>581.06343000000004</v>
      </c>
      <c r="BD19" s="65">
        <v>1364.9885790000001</v>
      </c>
      <c r="BE19" s="65">
        <v>1018.937909</v>
      </c>
      <c r="BF19" s="65">
        <v>684.12566600000002</v>
      </c>
      <c r="BG19" s="65">
        <v>1318.5764439999998</v>
      </c>
      <c r="BH19" s="65">
        <v>1496.7944889999999</v>
      </c>
      <c r="BI19" s="65">
        <v>824.98514635399988</v>
      </c>
      <c r="BJ19" s="65">
        <v>1500.5797920099999</v>
      </c>
      <c r="BK19" s="65">
        <v>1175.6882612499999</v>
      </c>
      <c r="BL19" s="65">
        <v>911.09321119999993</v>
      </c>
      <c r="BM19" s="65">
        <v>1550.7583834</v>
      </c>
      <c r="BN19" s="65">
        <v>1192.0809552650001</v>
      </c>
      <c r="BO19" s="65">
        <v>726.20997560000001</v>
      </c>
      <c r="BP19" s="65">
        <v>1711.0390078800001</v>
      </c>
      <c r="BQ19" s="65">
        <v>1219.4931499199997</v>
      </c>
      <c r="BR19" s="65">
        <v>908.6395649399999</v>
      </c>
      <c r="BS19" s="65">
        <v>1542.2446848</v>
      </c>
      <c r="BT19" s="65">
        <v>1228.7292928499999</v>
      </c>
      <c r="BU19" s="65">
        <v>1321.8764832559998</v>
      </c>
      <c r="BV19" s="65">
        <v>1549.6131349350001</v>
      </c>
      <c r="BW19" s="65">
        <v>1531.82549361</v>
      </c>
      <c r="BX19" s="65">
        <v>1240.2430987300002</v>
      </c>
      <c r="BY19" s="65">
        <v>1224.5690675999999</v>
      </c>
      <c r="BZ19" s="65">
        <v>1235.4649867100002</v>
      </c>
      <c r="CA19" s="65">
        <v>1317.50600295</v>
      </c>
      <c r="CB19" s="65">
        <v>1396.3910061499998</v>
      </c>
      <c r="CC19" s="65">
        <v>1321.7424541199998</v>
      </c>
      <c r="CD19" s="65">
        <v>1484.2928641999999</v>
      </c>
      <c r="CE19" s="65">
        <v>1437.0013425100001</v>
      </c>
      <c r="CF19" s="65">
        <v>1632.5448294</v>
      </c>
      <c r="CG19" s="65">
        <v>1567.0219527100001</v>
      </c>
      <c r="CH19" s="65">
        <v>1761.45508995</v>
      </c>
      <c r="CI19" s="65">
        <v>1426.0529190839998</v>
      </c>
      <c r="CJ19" s="65">
        <v>1512.5778634599999</v>
      </c>
      <c r="CK19" s="65">
        <v>1396.8613568160001</v>
      </c>
      <c r="CL19" s="65">
        <v>1806.6122900599999</v>
      </c>
      <c r="CM19" s="65">
        <v>1641.3717474300001</v>
      </c>
      <c r="CN19" s="65">
        <v>1676.9273311200002</v>
      </c>
      <c r="CO19" s="65">
        <v>1736.7794797000001</v>
      </c>
      <c r="CP19" s="65">
        <v>1716.2263117700004</v>
      </c>
      <c r="CQ19" s="65">
        <v>1736.9271329399999</v>
      </c>
      <c r="CR19" s="65">
        <v>1651.12045687</v>
      </c>
      <c r="CS19" s="65">
        <v>1887.3421948299999</v>
      </c>
      <c r="CT19" s="65">
        <v>2115.8992145820002</v>
      </c>
      <c r="CU19" s="65">
        <v>1626.2642706700001</v>
      </c>
      <c r="CV19" s="65">
        <v>2006.9184832880001</v>
      </c>
      <c r="CW19" s="65">
        <v>1332.7161733999999</v>
      </c>
      <c r="CX19" s="65">
        <v>1781.59421301</v>
      </c>
      <c r="CY19" s="65">
        <v>1819.9738029520001</v>
      </c>
      <c r="CZ19" s="65">
        <v>1725.5348939199998</v>
      </c>
      <c r="DA19" s="65">
        <v>1865.50962286</v>
      </c>
      <c r="DB19" s="65">
        <v>1730.43736463</v>
      </c>
      <c r="DC19" s="65">
        <v>1904.73310623</v>
      </c>
      <c r="DD19" s="65">
        <v>2319.7409061500002</v>
      </c>
      <c r="DE19" s="65">
        <v>2640.94554075</v>
      </c>
      <c r="DF19" s="65">
        <v>2273.5266682400002</v>
      </c>
      <c r="DG19" s="65">
        <v>1607.15197648</v>
      </c>
      <c r="DH19" s="65">
        <v>1551.6957366300003</v>
      </c>
      <c r="DI19" s="65">
        <v>1916.5686544800003</v>
      </c>
      <c r="DJ19" s="65">
        <v>1660.092972726</v>
      </c>
      <c r="DK19" s="65">
        <v>1742.5778646800002</v>
      </c>
      <c r="DL19" s="65">
        <v>1945.7324615900002</v>
      </c>
      <c r="DM19" s="65">
        <v>1828.52354569</v>
      </c>
      <c r="DN19" s="65">
        <v>2151.8346845200003</v>
      </c>
      <c r="DO19" s="65">
        <v>2260.0126614600003</v>
      </c>
      <c r="DP19" s="65">
        <v>2036.3076035399997</v>
      </c>
      <c r="DQ19" s="65">
        <v>3430.1576646900003</v>
      </c>
      <c r="DR19" s="65">
        <v>2225.2516189499997</v>
      </c>
      <c r="DS19" s="65">
        <v>1928.3611290700001</v>
      </c>
      <c r="DT19" s="65">
        <v>2047.0380774499999</v>
      </c>
      <c r="DU19" s="65">
        <v>2070.069721245</v>
      </c>
      <c r="DV19" s="65">
        <v>1854.7154344200001</v>
      </c>
      <c r="DW19" s="65">
        <v>2101.73019557</v>
      </c>
      <c r="DX19" s="65">
        <v>2443.2515253000001</v>
      </c>
      <c r="DY19" s="65">
        <v>1944.0158114900003</v>
      </c>
      <c r="DZ19" s="65">
        <v>2271.9139956539998</v>
      </c>
      <c r="EA19" s="65">
        <v>2382.6443938599996</v>
      </c>
      <c r="EB19" s="65">
        <v>2169.6342781899998</v>
      </c>
      <c r="EC19" s="65">
        <v>2472.1238041000006</v>
      </c>
      <c r="ED19" s="65">
        <v>2486.2430042300002</v>
      </c>
      <c r="EE19" s="65">
        <v>2111.2214132500003</v>
      </c>
      <c r="EF19" s="65">
        <v>2569.6003784899999</v>
      </c>
      <c r="EG19" s="65">
        <v>2248.64941555</v>
      </c>
      <c r="EH19" s="65">
        <v>2503.1567952800001</v>
      </c>
      <c r="EI19" s="65">
        <v>2345.0435416700002</v>
      </c>
      <c r="EJ19" s="65">
        <v>2439.038652661</v>
      </c>
      <c r="EK19" s="65">
        <v>2167.3958910599999</v>
      </c>
      <c r="EL19" s="65">
        <v>2618.0624054400005</v>
      </c>
      <c r="EM19" s="65">
        <v>2379.3133967999997</v>
      </c>
      <c r="EN19" s="65">
        <v>2414.4899172</v>
      </c>
      <c r="EO19" s="65">
        <v>3088.2001132526998</v>
      </c>
      <c r="EP19" s="65">
        <v>2269.8067644300004</v>
      </c>
      <c r="EQ19" s="65">
        <v>2571.6300511899994</v>
      </c>
      <c r="ER19" s="65">
        <v>2605.4001025699999</v>
      </c>
      <c r="ES19" s="65">
        <v>2418.3834906500001</v>
      </c>
      <c r="ET19" s="65">
        <v>2526.1984635799995</v>
      </c>
      <c r="EU19" s="65">
        <v>2546.3746269999997</v>
      </c>
      <c r="EV19" s="65">
        <v>2396.5790218899997</v>
      </c>
      <c r="EW19" s="65">
        <v>2960.35983738</v>
      </c>
      <c r="EX19" s="65">
        <v>2525.1684782400002</v>
      </c>
      <c r="EY19" s="65">
        <v>2906.5149934899996</v>
      </c>
      <c r="EZ19" s="65">
        <v>3019.7792895699995</v>
      </c>
      <c r="FA19" s="65">
        <v>3000.8426061000005</v>
      </c>
      <c r="FB19" s="65">
        <v>3298.6853109700005</v>
      </c>
      <c r="FC19" s="65">
        <v>2684.3866274000002</v>
      </c>
      <c r="FD19" s="65">
        <v>3507.1212116799998</v>
      </c>
      <c r="FE19" s="65">
        <v>2374.66541998</v>
      </c>
      <c r="FF19" s="65">
        <v>3372.0561636499997</v>
      </c>
      <c r="FG19" s="65">
        <v>2661.7823021600002</v>
      </c>
      <c r="FH19" s="65">
        <v>3472.4569504400001</v>
      </c>
      <c r="FI19" s="65">
        <v>3149.4887930500004</v>
      </c>
      <c r="FJ19" s="65">
        <v>2885.2046844000001</v>
      </c>
      <c r="FK19" s="65">
        <v>3525.1925819899998</v>
      </c>
      <c r="FL19" s="65">
        <v>2914.7884313800005</v>
      </c>
      <c r="FM19" s="65">
        <v>2982.5962783099999</v>
      </c>
      <c r="FN19" s="65">
        <v>3570.0372797900004</v>
      </c>
      <c r="FO19" s="65">
        <v>3386.4360939600001</v>
      </c>
      <c r="FP19" s="65">
        <v>3457.5733489300001</v>
      </c>
      <c r="FQ19" s="65">
        <v>3309.8144398499999</v>
      </c>
      <c r="FR19" s="65">
        <v>3587.1332742700006</v>
      </c>
      <c r="FS19" s="65">
        <v>4096.2021005799998</v>
      </c>
      <c r="FT19" s="65">
        <v>3828.1133180100001</v>
      </c>
      <c r="FU19" s="65">
        <v>3192.8738770300001</v>
      </c>
      <c r="FV19" s="65">
        <v>3821.1137212499998</v>
      </c>
      <c r="FW19" s="65">
        <v>3557.5682605599991</v>
      </c>
      <c r="FX19" s="65">
        <v>3446.86784502</v>
      </c>
      <c r="FY19" s="65">
        <v>4410.505699280001</v>
      </c>
      <c r="FZ19" s="65">
        <v>3926.7412940499999</v>
      </c>
      <c r="GA19" s="65">
        <v>4308.1646942500001</v>
      </c>
      <c r="GB19" s="65">
        <v>3657.7132096599998</v>
      </c>
      <c r="GC19" s="65">
        <v>3748.0929642800002</v>
      </c>
      <c r="GD19" s="65">
        <v>3727.4572750799998</v>
      </c>
      <c r="GE19" s="65">
        <v>4280.2986213200002</v>
      </c>
      <c r="GF19" s="65">
        <v>4052.5829489399994</v>
      </c>
      <c r="GG19" s="65">
        <v>4044.1018253799998</v>
      </c>
      <c r="GH19" s="65">
        <v>3859.7983492000003</v>
      </c>
      <c r="GI19" s="65">
        <v>4297.4987737399997</v>
      </c>
      <c r="GJ19" s="65">
        <v>4412.6666350500009</v>
      </c>
      <c r="GK19" s="65">
        <v>4919.9900540600001</v>
      </c>
      <c r="GL19" s="65">
        <v>3654.1580435800001</v>
      </c>
      <c r="GM19" s="65">
        <v>4441.8064714899992</v>
      </c>
      <c r="GN19" s="65">
        <v>5295.8775553299993</v>
      </c>
      <c r="GO19" s="65">
        <v>4554.9449309600004</v>
      </c>
      <c r="GP19" s="65">
        <v>3626.3646710400003</v>
      </c>
      <c r="GQ19" s="65">
        <v>4606.5546481000001</v>
      </c>
      <c r="GR19" s="65">
        <v>4949.778496339999</v>
      </c>
      <c r="GS19" s="65">
        <v>4270.1770400300002</v>
      </c>
      <c r="GT19" s="65">
        <v>4349.2188467699998</v>
      </c>
      <c r="GU19" s="65">
        <v>5385.7572690900015</v>
      </c>
      <c r="GV19" s="65">
        <v>4582.4178156799999</v>
      </c>
      <c r="GW19" s="65">
        <v>4876.9900551400005</v>
      </c>
      <c r="GX19" s="65">
        <v>4729.5334983700004</v>
      </c>
      <c r="GY19" s="65">
        <v>4466.8981903699996</v>
      </c>
      <c r="GZ19" s="65">
        <v>5192.9982420800006</v>
      </c>
      <c r="HA19" s="65">
        <v>5109.7017503699999</v>
      </c>
      <c r="HB19" s="65">
        <v>4871.4073731799999</v>
      </c>
      <c r="HC19" s="65">
        <v>5311.5363503300005</v>
      </c>
      <c r="HD19" s="65">
        <v>4803.991577726847</v>
      </c>
      <c r="HE19" s="65">
        <v>5194.6895960999991</v>
      </c>
      <c r="HF19" s="65">
        <v>4936.11264708</v>
      </c>
      <c r="HG19" s="65">
        <v>5414.5057833300007</v>
      </c>
      <c r="HH19" s="65">
        <v>5322.4219497900003</v>
      </c>
      <c r="HI19" s="65">
        <v>6495.1393270399994</v>
      </c>
      <c r="HJ19" s="65">
        <v>5296.6533536200004</v>
      </c>
      <c r="HK19" s="65">
        <v>4347.5220191599992</v>
      </c>
      <c r="HL19" s="65">
        <v>5944.3814412599995</v>
      </c>
      <c r="HM19" s="65">
        <v>4465.3838872599999</v>
      </c>
      <c r="HN19" s="65">
        <v>5250.202150959999</v>
      </c>
      <c r="HO19" s="65">
        <v>5282.3700759100002</v>
      </c>
      <c r="HP19" s="65">
        <v>5336.3525933800001</v>
      </c>
      <c r="HQ19" s="65">
        <v>5154.4290498200007</v>
      </c>
      <c r="HR19" s="65">
        <v>5415.4354191099992</v>
      </c>
      <c r="HS19" s="65">
        <v>5271.2285640400005</v>
      </c>
      <c r="HT19" s="65">
        <v>5111.3367452200009</v>
      </c>
      <c r="HU19" s="65">
        <v>5819.7807710300003</v>
      </c>
      <c r="HV19" s="65">
        <v>5713.98219823</v>
      </c>
      <c r="HW19" s="65">
        <v>5133.1070730900001</v>
      </c>
      <c r="HX19" s="65">
        <v>4777.1070824099997</v>
      </c>
      <c r="HY19" s="65">
        <v>6998.1038232399997</v>
      </c>
      <c r="HZ19" s="65">
        <v>5701.3224316100004</v>
      </c>
      <c r="IA19" s="65">
        <v>5910.0398130599997</v>
      </c>
      <c r="IB19" s="65">
        <v>5935.6716803400004</v>
      </c>
      <c r="IC19" s="65">
        <v>6365.2053843200001</v>
      </c>
      <c r="ID19" s="65">
        <v>5126.1514506199992</v>
      </c>
      <c r="IE19" s="65">
        <v>6207.6058096500019</v>
      </c>
    </row>
    <row r="20" spans="1:239">
      <c r="A20" s="64" t="s">
        <v>162</v>
      </c>
      <c r="B20" s="65">
        <v>2378.5743749999997</v>
      </c>
      <c r="C20" s="65">
        <v>2427.1011459999995</v>
      </c>
      <c r="D20" s="65">
        <v>2455.285543</v>
      </c>
      <c r="E20" s="65">
        <v>2488.5584379999991</v>
      </c>
      <c r="F20" s="65">
        <v>2424.9890539999997</v>
      </c>
      <c r="G20" s="65">
        <v>2443.8772100000006</v>
      </c>
      <c r="H20" s="65">
        <v>2543.1552740000002</v>
      </c>
      <c r="I20" s="65">
        <v>2529.5798909999999</v>
      </c>
      <c r="J20" s="65">
        <v>2538.3822470000005</v>
      </c>
      <c r="K20" s="65">
        <v>2506.1927269999996</v>
      </c>
      <c r="L20" s="65">
        <v>2574.9090000000006</v>
      </c>
      <c r="M20" s="65">
        <v>2629.1309999999999</v>
      </c>
      <c r="N20" s="66">
        <v>2526.3566449999998</v>
      </c>
      <c r="O20" s="65">
        <v>2542.1309000000001</v>
      </c>
      <c r="P20" s="65">
        <v>2578.2538879999997</v>
      </c>
      <c r="Q20" s="65">
        <v>2549.0939740000003</v>
      </c>
      <c r="R20" s="65">
        <v>2565.4666120000002</v>
      </c>
      <c r="S20" s="65">
        <v>2530.861046</v>
      </c>
      <c r="T20" s="65">
        <v>2661.9911200000006</v>
      </c>
      <c r="U20" s="65">
        <v>2561.3135350000002</v>
      </c>
      <c r="V20" s="65">
        <v>2563.2302419999996</v>
      </c>
      <c r="W20" s="65">
        <v>2564.9835700000003</v>
      </c>
      <c r="X20" s="65">
        <v>2559.9659810000003</v>
      </c>
      <c r="Y20" s="65">
        <v>2671.078062</v>
      </c>
      <c r="Z20" s="65">
        <v>2563.8678650000002</v>
      </c>
      <c r="AA20" s="65">
        <v>2608.5778450000007</v>
      </c>
      <c r="AB20" s="65">
        <v>2635.8242789999995</v>
      </c>
      <c r="AC20" s="65">
        <v>2620.5858820000003</v>
      </c>
      <c r="AD20" s="65">
        <v>2621.3224049999999</v>
      </c>
      <c r="AE20" s="65">
        <v>2621.8403849999995</v>
      </c>
      <c r="AF20" s="65">
        <v>2729.2541620000002</v>
      </c>
      <c r="AG20" s="65">
        <v>2614.5777659999994</v>
      </c>
      <c r="AH20" s="65">
        <v>2611.9839470000002</v>
      </c>
      <c r="AI20" s="65">
        <v>2593.8661639999991</v>
      </c>
      <c r="AJ20" s="65">
        <v>2590.7615879999994</v>
      </c>
      <c r="AK20" s="65">
        <v>2722.2457770000001</v>
      </c>
      <c r="AL20" s="65">
        <v>2591.7451209999995</v>
      </c>
      <c r="AM20" s="65">
        <v>2723.2015630000014</v>
      </c>
      <c r="AN20" s="65">
        <v>2710.6224970000003</v>
      </c>
      <c r="AO20" s="65">
        <v>2694.3049890000002</v>
      </c>
      <c r="AP20" s="65">
        <v>2696.5153179999998</v>
      </c>
      <c r="AQ20" s="65">
        <v>2690.6621849999992</v>
      </c>
      <c r="AR20" s="65">
        <v>2678.4301719999994</v>
      </c>
      <c r="AS20" s="65">
        <v>2754.6723160000001</v>
      </c>
      <c r="AT20" s="65">
        <v>2615.9300640000001</v>
      </c>
      <c r="AU20" s="65">
        <v>2544.4512420000001</v>
      </c>
      <c r="AV20" s="65">
        <v>2761.909118</v>
      </c>
      <c r="AW20" s="65">
        <v>2728.1580549999999</v>
      </c>
      <c r="AX20" s="65">
        <v>2737.2894120000001</v>
      </c>
      <c r="AY20" s="65">
        <v>2704.2175160000006</v>
      </c>
      <c r="AZ20" s="65">
        <v>2657.0778858000003</v>
      </c>
      <c r="BA20" s="65">
        <v>2707.0276210000002</v>
      </c>
      <c r="BB20" s="65">
        <v>2708.1395287999994</v>
      </c>
      <c r="BC20" s="65">
        <v>2784.3008840000002</v>
      </c>
      <c r="BD20" s="65">
        <v>2884.2117280000002</v>
      </c>
      <c r="BE20" s="65">
        <v>2770.7672100000004</v>
      </c>
      <c r="BF20" s="65">
        <v>2773.8582569999999</v>
      </c>
      <c r="BG20" s="65">
        <v>2821.9808710000002</v>
      </c>
      <c r="BH20" s="65">
        <v>2839.1630010000003</v>
      </c>
      <c r="BI20" s="65">
        <v>2958.1291449999994</v>
      </c>
      <c r="BJ20" s="65">
        <v>2824.7112489700003</v>
      </c>
      <c r="BK20" s="65">
        <v>2907.5277071599999</v>
      </c>
      <c r="BL20" s="65">
        <v>2880.1680997200001</v>
      </c>
      <c r="BM20" s="65">
        <v>2924.1793588999999</v>
      </c>
      <c r="BN20" s="65">
        <v>2902.6284209999999</v>
      </c>
      <c r="BO20" s="65">
        <v>3070.1343029300006</v>
      </c>
      <c r="BP20" s="65">
        <v>2933.0419213199993</v>
      </c>
      <c r="BQ20" s="65">
        <v>3023.6621128599995</v>
      </c>
      <c r="BR20" s="65">
        <v>3127.3888649200012</v>
      </c>
      <c r="BS20" s="65">
        <v>3072.7928150900002</v>
      </c>
      <c r="BT20" s="65">
        <v>3055.8163817499994</v>
      </c>
      <c r="BU20" s="65">
        <v>3205.2761089700011</v>
      </c>
      <c r="BV20" s="65">
        <v>3058.1077012600008</v>
      </c>
      <c r="BW20" s="65">
        <v>3137.300737699999</v>
      </c>
      <c r="BX20" s="65">
        <v>3194.2607485499993</v>
      </c>
      <c r="BY20" s="65">
        <v>3194.0525134299996</v>
      </c>
      <c r="BZ20" s="65">
        <v>3179.01925579</v>
      </c>
      <c r="CA20" s="65">
        <v>3329.5295025899995</v>
      </c>
      <c r="CB20" s="65">
        <v>3183.7553698799998</v>
      </c>
      <c r="CC20" s="65">
        <v>3264.1923899399999</v>
      </c>
      <c r="CD20" s="65">
        <v>3375.1555372700004</v>
      </c>
      <c r="CE20" s="65">
        <v>3286.0419660000007</v>
      </c>
      <c r="CF20" s="65">
        <v>3299.1410336999993</v>
      </c>
      <c r="CG20" s="65">
        <v>3435.4584910500012</v>
      </c>
      <c r="CH20" s="65">
        <v>3280.724096240001</v>
      </c>
      <c r="CI20" s="65">
        <v>3486.7519243000015</v>
      </c>
      <c r="CJ20" s="65">
        <v>3506.2828367700004</v>
      </c>
      <c r="CK20" s="65">
        <v>3489.4216633800002</v>
      </c>
      <c r="CL20" s="65">
        <v>3487.564386120001</v>
      </c>
      <c r="CM20" s="65">
        <v>3650.1207896899987</v>
      </c>
      <c r="CN20" s="65">
        <v>3501.1444717699992</v>
      </c>
      <c r="CO20" s="65">
        <v>3549.2232929599995</v>
      </c>
      <c r="CP20" s="65">
        <v>3487.9146039499988</v>
      </c>
      <c r="CQ20" s="65">
        <v>3589.9857406799997</v>
      </c>
      <c r="CR20" s="65">
        <v>3617.0273375299998</v>
      </c>
      <c r="CS20" s="65">
        <v>3799.645520099999</v>
      </c>
      <c r="CT20" s="65">
        <v>3581.7169532399994</v>
      </c>
      <c r="CU20" s="65">
        <v>3869.8268666900012</v>
      </c>
      <c r="CV20" s="65">
        <v>3910.627813869999</v>
      </c>
      <c r="CW20" s="65">
        <v>3863.2937493199988</v>
      </c>
      <c r="CX20" s="65">
        <v>3878.0783572400001</v>
      </c>
      <c r="CY20" s="65">
        <v>4061.8290350900006</v>
      </c>
      <c r="CZ20" s="65">
        <v>3871.3901020000003</v>
      </c>
      <c r="DA20" s="65">
        <v>3840.3196039999989</v>
      </c>
      <c r="DB20" s="65">
        <v>3869.5812515700004</v>
      </c>
      <c r="DC20" s="65">
        <v>3844.4791988299999</v>
      </c>
      <c r="DD20" s="65">
        <v>3898.17232384</v>
      </c>
      <c r="DE20" s="65">
        <v>4089.8296149999992</v>
      </c>
      <c r="DF20" s="65">
        <v>3882.9820954099978</v>
      </c>
      <c r="DG20" s="65">
        <v>4308.3567523699985</v>
      </c>
      <c r="DH20" s="65">
        <v>4360.0880483600031</v>
      </c>
      <c r="DI20" s="65">
        <v>4460.1425455199978</v>
      </c>
      <c r="DJ20" s="65">
        <v>4358.9364661900008</v>
      </c>
      <c r="DK20" s="65">
        <v>4577.7269061899979</v>
      </c>
      <c r="DL20" s="65">
        <v>4349.8753079099988</v>
      </c>
      <c r="DM20" s="65">
        <v>4466.8858722800014</v>
      </c>
      <c r="DN20" s="65">
        <v>4403.0041980500009</v>
      </c>
      <c r="DO20" s="65">
        <v>4418.1082168700013</v>
      </c>
      <c r="DP20" s="65">
        <v>4426.0024104500008</v>
      </c>
      <c r="DQ20" s="65">
        <v>4626.2484534199994</v>
      </c>
      <c r="DR20" s="65">
        <v>4488.9384925799968</v>
      </c>
      <c r="DS20" s="65">
        <v>5072.8652858100022</v>
      </c>
      <c r="DT20" s="65">
        <v>5134.5936437600012</v>
      </c>
      <c r="DU20" s="65">
        <v>5092.9258830699991</v>
      </c>
      <c r="DV20" s="65">
        <v>5128.4194891599991</v>
      </c>
      <c r="DW20" s="65">
        <v>5378.6249384699977</v>
      </c>
      <c r="DX20" s="65">
        <v>5118.1565391800013</v>
      </c>
      <c r="DY20" s="65">
        <v>5163.8983744000006</v>
      </c>
      <c r="DZ20" s="65">
        <v>5170.7978966500013</v>
      </c>
      <c r="EA20" s="65">
        <v>5219.5844061300004</v>
      </c>
      <c r="EB20" s="65">
        <v>5249.8966322099996</v>
      </c>
      <c r="EC20" s="65">
        <v>5459.1818334199979</v>
      </c>
      <c r="ED20" s="65">
        <v>5264.2739212699998</v>
      </c>
      <c r="EE20" s="65">
        <v>5799.5550777400003</v>
      </c>
      <c r="EF20" s="65">
        <v>6657.089222380002</v>
      </c>
      <c r="EG20" s="65">
        <v>5124.0317152699999</v>
      </c>
      <c r="EH20" s="65">
        <v>5848.2691325600008</v>
      </c>
      <c r="EI20" s="65">
        <v>6184.4436763699969</v>
      </c>
      <c r="EJ20" s="65">
        <v>6002.5287909400013</v>
      </c>
      <c r="EK20" s="65">
        <v>5960.6098662699997</v>
      </c>
      <c r="EL20" s="65">
        <v>5952.6186975100009</v>
      </c>
      <c r="EM20" s="65">
        <v>5680.5438581399994</v>
      </c>
      <c r="EN20" s="65">
        <v>6317.2195308399996</v>
      </c>
      <c r="EO20" s="65">
        <v>6209.4775671899997</v>
      </c>
      <c r="EP20" s="65">
        <v>6048.1748873600036</v>
      </c>
      <c r="EQ20" s="65">
        <v>6595.2459344499994</v>
      </c>
      <c r="ER20" s="65">
        <v>6700.2521687799999</v>
      </c>
      <c r="ES20" s="65">
        <v>6689.6169689699964</v>
      </c>
      <c r="ET20" s="65">
        <v>6773.9039000299999</v>
      </c>
      <c r="EU20" s="65">
        <v>7039.1618328899995</v>
      </c>
      <c r="EV20" s="65">
        <v>6779.3113061299991</v>
      </c>
      <c r="EW20" s="65">
        <v>6794.6872252300009</v>
      </c>
      <c r="EX20" s="65">
        <v>6762.7453962300015</v>
      </c>
      <c r="EY20" s="65">
        <v>6715.1681319799964</v>
      </c>
      <c r="EZ20" s="65">
        <v>6766.1022894499993</v>
      </c>
      <c r="FA20" s="65">
        <v>7019.8117916200017</v>
      </c>
      <c r="FB20" s="65">
        <v>6918.204302680002</v>
      </c>
      <c r="FC20" s="65">
        <v>7684.6389105999997</v>
      </c>
      <c r="FD20" s="65">
        <v>8785.3038183700028</v>
      </c>
      <c r="FE20" s="65">
        <v>6701.8934397200001</v>
      </c>
      <c r="FF20" s="65">
        <v>7820.7942598299978</v>
      </c>
      <c r="FG20" s="65">
        <v>8168.3262483900025</v>
      </c>
      <c r="FH20" s="65">
        <v>7889.2835652400017</v>
      </c>
      <c r="FI20" s="65">
        <v>7599.3609790400014</v>
      </c>
      <c r="FJ20" s="65">
        <v>7753.7736822199977</v>
      </c>
      <c r="FK20" s="65">
        <v>7803.6917439899998</v>
      </c>
      <c r="FL20" s="65">
        <v>7598.5733472199972</v>
      </c>
      <c r="FM20" s="65">
        <v>8133.1725053700065</v>
      </c>
      <c r="FN20" s="65">
        <v>7869.1051690599998</v>
      </c>
      <c r="FO20" s="65">
        <v>8629.8386695200006</v>
      </c>
      <c r="FP20" s="65">
        <v>8785.6992033499992</v>
      </c>
      <c r="FQ20" s="65">
        <v>8753.4261522400011</v>
      </c>
      <c r="FR20" s="65">
        <v>8773.4038498099999</v>
      </c>
      <c r="FS20" s="65">
        <v>9234.0069612499992</v>
      </c>
      <c r="FT20" s="65">
        <v>8810.1665125499985</v>
      </c>
      <c r="FU20" s="65">
        <v>8806.9450973599996</v>
      </c>
      <c r="FV20" s="65">
        <v>8678.1142762900017</v>
      </c>
      <c r="FW20" s="65">
        <v>8892.1236917699953</v>
      </c>
      <c r="FX20" s="65">
        <v>8831.9992946500024</v>
      </c>
      <c r="FY20" s="65">
        <v>9336.6984398099994</v>
      </c>
      <c r="FZ20" s="65">
        <v>8945.2360677300039</v>
      </c>
      <c r="GA20" s="65">
        <v>9877.5935815700032</v>
      </c>
      <c r="GB20" s="65">
        <v>9998.3971386099965</v>
      </c>
      <c r="GC20" s="65">
        <v>9909.6809341499975</v>
      </c>
      <c r="GD20" s="65">
        <v>9974.6209217899996</v>
      </c>
      <c r="GE20" s="65">
        <v>10422.076776389997</v>
      </c>
      <c r="GF20" s="65">
        <v>10052.780107219998</v>
      </c>
      <c r="GG20" s="65">
        <v>10075.039614400001</v>
      </c>
      <c r="GH20" s="65">
        <v>10028.611351579997</v>
      </c>
      <c r="GI20" s="65">
        <v>10013.309463149993</v>
      </c>
      <c r="GJ20" s="65">
        <v>9943.6495442199957</v>
      </c>
      <c r="GK20" s="65">
        <v>10779.070612019992</v>
      </c>
      <c r="GL20" s="65">
        <v>10063.177165519999</v>
      </c>
      <c r="GM20" s="65">
        <v>11176.420088790006</v>
      </c>
      <c r="GN20" s="65">
        <v>12961.583062610003</v>
      </c>
      <c r="GO20" s="65">
        <v>9738.3555139700002</v>
      </c>
      <c r="GP20" s="65">
        <v>11230.685908190011</v>
      </c>
      <c r="GQ20" s="65">
        <v>11940.588246510006</v>
      </c>
      <c r="GR20" s="65">
        <v>11438.712965340001</v>
      </c>
      <c r="GS20" s="65">
        <v>11389.420133019999</v>
      </c>
      <c r="GT20" s="65">
        <v>11486.755566070002</v>
      </c>
      <c r="GU20" s="65">
        <v>11422.315601640003</v>
      </c>
      <c r="GV20" s="65">
        <v>11412.396190399997</v>
      </c>
      <c r="GW20" s="65">
        <v>12303.436168789996</v>
      </c>
      <c r="GX20" s="65">
        <v>11377.73902047</v>
      </c>
      <c r="GY20" s="65">
        <v>12258.142172030008</v>
      </c>
      <c r="GZ20" s="65">
        <v>12628.037312289996</v>
      </c>
      <c r="HA20" s="65">
        <v>12705.981946930002</v>
      </c>
      <c r="HB20" s="65">
        <v>12477.135809579995</v>
      </c>
      <c r="HC20" s="65">
        <v>13294.574860709999</v>
      </c>
      <c r="HD20" s="65">
        <v>12680.74167825</v>
      </c>
      <c r="HE20" s="65">
        <v>12687.574328809997</v>
      </c>
      <c r="HF20" s="65">
        <v>12685.317788869994</v>
      </c>
      <c r="HG20" s="65">
        <v>12749.8599498</v>
      </c>
      <c r="HH20" s="65">
        <v>12702.277438020004</v>
      </c>
      <c r="HI20" s="65">
        <v>13375.678470939998</v>
      </c>
      <c r="HJ20" s="65">
        <v>12667.649639120002</v>
      </c>
      <c r="HK20" s="65">
        <v>13951.732549510001</v>
      </c>
      <c r="HL20" s="65">
        <v>14264.43794491</v>
      </c>
      <c r="HM20" s="65">
        <v>14025.880246139994</v>
      </c>
      <c r="HN20" s="65">
        <v>14291.579924250003</v>
      </c>
      <c r="HO20" s="65">
        <v>14953.714640969996</v>
      </c>
      <c r="HP20" s="65">
        <v>14159.415056920005</v>
      </c>
      <c r="HQ20" s="65">
        <v>14208.384815359997</v>
      </c>
      <c r="HR20" s="65">
        <v>14252.74719334001</v>
      </c>
      <c r="HS20" s="65">
        <v>14281.282211779999</v>
      </c>
      <c r="HT20" s="65">
        <v>14268.47839063</v>
      </c>
      <c r="HU20" s="65">
        <v>15202.660669919998</v>
      </c>
      <c r="HV20" s="65">
        <v>14203.534269060008</v>
      </c>
      <c r="HW20" s="65">
        <v>15315.727984930003</v>
      </c>
      <c r="HX20" s="65">
        <v>15527.115234230005</v>
      </c>
      <c r="HY20" s="65">
        <v>15055.494740110003</v>
      </c>
      <c r="HZ20" s="65">
        <v>15358.592496640005</v>
      </c>
      <c r="IA20" s="65">
        <v>16365.484387420009</v>
      </c>
      <c r="IB20" s="65">
        <v>15478.172086870005</v>
      </c>
      <c r="IC20" s="65">
        <v>15590.655009999993</v>
      </c>
      <c r="ID20" s="65">
        <v>15746.991500999997</v>
      </c>
      <c r="IE20" s="65">
        <v>15627.422372030003</v>
      </c>
    </row>
    <row r="21" spans="1:239">
      <c r="A21" s="64" t="s">
        <v>163</v>
      </c>
      <c r="B21" s="65">
        <v>1043.9622919999997</v>
      </c>
      <c r="C21" s="65">
        <v>925.55620799999997</v>
      </c>
      <c r="D21" s="65">
        <v>1138.2885490000001</v>
      </c>
      <c r="E21" s="65">
        <v>800.80952799999989</v>
      </c>
      <c r="F21" s="65">
        <v>965.20602000000008</v>
      </c>
      <c r="G21" s="65">
        <v>990.03824600000019</v>
      </c>
      <c r="H21" s="65">
        <v>1069.47568</v>
      </c>
      <c r="I21" s="65">
        <v>1072.6476889999999</v>
      </c>
      <c r="J21" s="65">
        <v>1004.7898069999998</v>
      </c>
      <c r="K21" s="65">
        <v>887.62760800000001</v>
      </c>
      <c r="L21" s="65">
        <v>1069.9029310000001</v>
      </c>
      <c r="M21" s="65">
        <v>1289.0728190000002</v>
      </c>
      <c r="N21" s="66">
        <v>1074.8935430000001</v>
      </c>
      <c r="O21" s="65">
        <v>1143.6433050000001</v>
      </c>
      <c r="P21" s="65">
        <v>1233.6314930000001</v>
      </c>
      <c r="Q21" s="65">
        <v>970.82514100000026</v>
      </c>
      <c r="R21" s="65">
        <v>1068.2573010000001</v>
      </c>
      <c r="S21" s="65">
        <v>981.09079200000008</v>
      </c>
      <c r="T21" s="65">
        <v>1213.663507</v>
      </c>
      <c r="U21" s="65">
        <v>1092.1574699999999</v>
      </c>
      <c r="V21" s="65">
        <v>1084.8062060000002</v>
      </c>
      <c r="W21" s="65">
        <v>995.43446400000005</v>
      </c>
      <c r="X21" s="65">
        <v>996.07951899999989</v>
      </c>
      <c r="Y21" s="65">
        <v>1270.7027780000001</v>
      </c>
      <c r="Z21" s="65">
        <v>1024.8750420000001</v>
      </c>
      <c r="AA21" s="65">
        <v>896.27879800000005</v>
      </c>
      <c r="AB21" s="65">
        <v>1099.5137890000001</v>
      </c>
      <c r="AC21" s="65">
        <v>991.62195100000008</v>
      </c>
      <c r="AD21" s="65">
        <v>1099.8189399999999</v>
      </c>
      <c r="AE21" s="65">
        <v>1076.5924969999999</v>
      </c>
      <c r="AF21" s="65">
        <v>1137.309681</v>
      </c>
      <c r="AG21" s="65">
        <v>1015.023205</v>
      </c>
      <c r="AH21" s="65">
        <v>1162.3062489999998</v>
      </c>
      <c r="AI21" s="65">
        <v>965.73190399999999</v>
      </c>
      <c r="AJ21" s="65">
        <v>1211.5524850000002</v>
      </c>
      <c r="AK21" s="65">
        <v>1324.544208</v>
      </c>
      <c r="AL21" s="65">
        <v>1115.1192129999999</v>
      </c>
      <c r="AM21" s="65">
        <v>1026.344032</v>
      </c>
      <c r="AN21" s="65">
        <v>1132.1517220000001</v>
      </c>
      <c r="AO21" s="65">
        <v>1046.3178240000002</v>
      </c>
      <c r="AP21" s="65">
        <v>1090.1410500000002</v>
      </c>
      <c r="AQ21" s="65">
        <v>996.16396300000019</v>
      </c>
      <c r="AR21" s="65">
        <v>1142.6406340000001</v>
      </c>
      <c r="AS21" s="65">
        <v>1089.8391259999999</v>
      </c>
      <c r="AT21" s="65">
        <v>1225.6811850000001</v>
      </c>
      <c r="AU21" s="65">
        <v>1164.8385330000001</v>
      </c>
      <c r="AV21" s="65">
        <v>1148.3183279999998</v>
      </c>
      <c r="AW21" s="65">
        <v>1169.881118</v>
      </c>
      <c r="AX21" s="65">
        <v>1255.9957090000003</v>
      </c>
      <c r="AY21" s="65">
        <v>1133.112425</v>
      </c>
      <c r="AZ21" s="65">
        <v>1143.9309401999999</v>
      </c>
      <c r="BA21" s="65">
        <v>1050.0646140000001</v>
      </c>
      <c r="BB21" s="65">
        <v>1191.810438</v>
      </c>
      <c r="BC21" s="65">
        <v>1026.1603869999999</v>
      </c>
      <c r="BD21" s="65">
        <v>1305.889518</v>
      </c>
      <c r="BE21" s="65">
        <v>1244.8174253477521</v>
      </c>
      <c r="BF21" s="65">
        <v>1278.557677346121</v>
      </c>
      <c r="BG21" s="65">
        <v>1186.0756556056222</v>
      </c>
      <c r="BH21" s="65">
        <v>1273.459438075648</v>
      </c>
      <c r="BI21" s="65">
        <v>1225.53911013314</v>
      </c>
      <c r="BJ21" s="65">
        <v>1416.2704082599998</v>
      </c>
      <c r="BK21" s="65">
        <v>1233.2771355099999</v>
      </c>
      <c r="BL21" s="65">
        <v>1408.7432733199996</v>
      </c>
      <c r="BM21" s="65">
        <v>1145.3266656300002</v>
      </c>
      <c r="BN21" s="65">
        <v>1310.1293547499999</v>
      </c>
      <c r="BO21" s="65">
        <v>1215.5608486299998</v>
      </c>
      <c r="BP21" s="65">
        <v>1481.2115566599996</v>
      </c>
      <c r="BQ21" s="65">
        <v>1291.1349902300001</v>
      </c>
      <c r="BR21" s="65">
        <v>1335.5560104420001</v>
      </c>
      <c r="BS21" s="65">
        <v>1391.5508589500002</v>
      </c>
      <c r="BT21" s="65">
        <v>1482.8353211900001</v>
      </c>
      <c r="BU21" s="65">
        <v>1398.0819598399996</v>
      </c>
      <c r="BV21" s="65">
        <v>1534.7105944</v>
      </c>
      <c r="BW21" s="65">
        <v>1467.8772753000001</v>
      </c>
      <c r="BX21" s="65">
        <v>1553.6294579900002</v>
      </c>
      <c r="BY21" s="65">
        <v>1325.9118733099999</v>
      </c>
      <c r="BZ21" s="65">
        <v>1454.38446011</v>
      </c>
      <c r="CA21" s="65">
        <v>1306.6424804400003</v>
      </c>
      <c r="CB21" s="65">
        <v>1446.9911567400002</v>
      </c>
      <c r="CC21" s="65">
        <v>1525.2830618599999</v>
      </c>
      <c r="CD21" s="65">
        <v>1518.41445778</v>
      </c>
      <c r="CE21" s="65">
        <v>1437.7661132000001</v>
      </c>
      <c r="CF21" s="65">
        <v>1568.03740561</v>
      </c>
      <c r="CG21" s="65">
        <v>1802.61631539</v>
      </c>
      <c r="CH21" s="65">
        <v>1610.1283979499999</v>
      </c>
      <c r="CI21" s="65">
        <v>1533.1790236600004</v>
      </c>
      <c r="CJ21" s="65">
        <v>1754.2106863599997</v>
      </c>
      <c r="CK21" s="65">
        <v>1432.0460548900003</v>
      </c>
      <c r="CL21" s="65">
        <v>1629.6631859900003</v>
      </c>
      <c r="CM21" s="65">
        <v>1825.3325066200002</v>
      </c>
      <c r="CN21" s="65">
        <v>1680.0696363900001</v>
      </c>
      <c r="CO21" s="65">
        <v>1669.4011094200002</v>
      </c>
      <c r="CP21" s="65">
        <v>1762.61254211</v>
      </c>
      <c r="CQ21" s="65">
        <v>1648.0336263599993</v>
      </c>
      <c r="CR21" s="65">
        <v>1882.3488482500002</v>
      </c>
      <c r="CS21" s="65">
        <v>2395.6381943299994</v>
      </c>
      <c r="CT21" s="65">
        <v>1865.67202567</v>
      </c>
      <c r="CU21" s="65">
        <v>1917.8866120999999</v>
      </c>
      <c r="CV21" s="65">
        <v>3337.8955244800009</v>
      </c>
      <c r="CW21" s="65">
        <v>319.29862864000006</v>
      </c>
      <c r="CX21" s="65">
        <v>2002.2887150699999</v>
      </c>
      <c r="CY21" s="65">
        <v>2552.8487526499998</v>
      </c>
      <c r="CZ21" s="65">
        <v>1943.5698461899997</v>
      </c>
      <c r="DA21" s="65">
        <v>1837.7774462299999</v>
      </c>
      <c r="DB21" s="65">
        <v>2109.4403861699998</v>
      </c>
      <c r="DC21" s="65">
        <v>2530.4752830399993</v>
      </c>
      <c r="DD21" s="65">
        <v>2328.67237875</v>
      </c>
      <c r="DE21" s="65">
        <v>5349.5488927599999</v>
      </c>
      <c r="DF21" s="65">
        <v>2321.4712170800003</v>
      </c>
      <c r="DG21" s="65">
        <v>2741.8734627800004</v>
      </c>
      <c r="DH21" s="65">
        <v>2336.0039507899996</v>
      </c>
      <c r="DI21" s="65">
        <v>2750.846510809999</v>
      </c>
      <c r="DJ21" s="65">
        <v>2689.82809705</v>
      </c>
      <c r="DK21" s="65">
        <v>3192.2588948899993</v>
      </c>
      <c r="DL21" s="65">
        <v>2784.4020744200002</v>
      </c>
      <c r="DM21" s="65">
        <v>2722.9312374900005</v>
      </c>
      <c r="DN21" s="65">
        <v>3444.5914301899998</v>
      </c>
      <c r="DO21" s="65">
        <v>3275.1011324599999</v>
      </c>
      <c r="DP21" s="65">
        <v>3215.8049700199999</v>
      </c>
      <c r="DQ21" s="65">
        <v>4855.3850602299999</v>
      </c>
      <c r="DR21" s="65">
        <v>3168.7994068400003</v>
      </c>
      <c r="DS21" s="65">
        <v>3260.3345895999996</v>
      </c>
      <c r="DT21" s="65">
        <v>4236.6123409899992</v>
      </c>
      <c r="DU21" s="65">
        <v>2879.1583704599993</v>
      </c>
      <c r="DV21" s="65">
        <v>3265.2820329400006</v>
      </c>
      <c r="DW21" s="65">
        <v>3989.2385044699995</v>
      </c>
      <c r="DX21" s="65">
        <v>3436.7976037100002</v>
      </c>
      <c r="DY21" s="65">
        <v>3481.6373643299999</v>
      </c>
      <c r="DZ21" s="65">
        <v>3715.9894552000001</v>
      </c>
      <c r="EA21" s="65">
        <v>3513.5617919399992</v>
      </c>
      <c r="EB21" s="65">
        <v>3823.04616472</v>
      </c>
      <c r="EC21" s="65">
        <v>6357.8070711099999</v>
      </c>
      <c r="ED21" s="65">
        <v>3601.9774330199998</v>
      </c>
      <c r="EE21" s="65">
        <v>3907.0374911599993</v>
      </c>
      <c r="EF21" s="65">
        <v>8669.1253524400017</v>
      </c>
      <c r="EG21" s="65">
        <v>-670.22305099000187</v>
      </c>
      <c r="EH21" s="65">
        <v>3698.8881146499998</v>
      </c>
      <c r="EI21" s="65">
        <v>5156.2388100600001</v>
      </c>
      <c r="EJ21" s="65">
        <v>4242.4474345899998</v>
      </c>
      <c r="EK21" s="65">
        <v>3919.4095827300002</v>
      </c>
      <c r="EL21" s="65">
        <v>4346.2618947300007</v>
      </c>
      <c r="EM21" s="65">
        <v>4160.7373407000005</v>
      </c>
      <c r="EN21" s="65">
        <v>4317.6864186399998</v>
      </c>
      <c r="EO21" s="65">
        <v>8728.1261200200006</v>
      </c>
      <c r="EP21" s="65">
        <v>3937.8915755899989</v>
      </c>
      <c r="EQ21" s="65">
        <v>4934.7183054699999</v>
      </c>
      <c r="ER21" s="65">
        <v>6447.3782908099984</v>
      </c>
      <c r="ES21" s="65">
        <v>2710.3300842600001</v>
      </c>
      <c r="ET21" s="65">
        <v>4460.674687929999</v>
      </c>
      <c r="EU21" s="65">
        <v>5884.0544436699993</v>
      </c>
      <c r="EV21" s="65">
        <v>4594.7305839300006</v>
      </c>
      <c r="EW21" s="65">
        <v>5275.1895676700015</v>
      </c>
      <c r="EX21" s="65">
        <v>4847.3543774099999</v>
      </c>
      <c r="EY21" s="65">
        <v>5476.5226558703007</v>
      </c>
      <c r="EZ21" s="65">
        <v>5252.7405965200005</v>
      </c>
      <c r="FA21" s="65">
        <v>8290.7776924499994</v>
      </c>
      <c r="FB21" s="65">
        <v>5650.0225578925601</v>
      </c>
      <c r="FC21" s="65">
        <v>5571.3900772800007</v>
      </c>
      <c r="FD21" s="65">
        <v>12716.36044816</v>
      </c>
      <c r="FE21" s="65">
        <v>-1150.2800627099996</v>
      </c>
      <c r="FF21" s="65">
        <v>5806.3697775500013</v>
      </c>
      <c r="FG21" s="65">
        <v>6309.7710916299993</v>
      </c>
      <c r="FH21" s="65">
        <v>8221.2351519099993</v>
      </c>
      <c r="FI21" s="65">
        <v>6771.5965978099994</v>
      </c>
      <c r="FJ21" s="65">
        <v>7239.0402344000013</v>
      </c>
      <c r="FK21" s="65">
        <v>8167.2709227799996</v>
      </c>
      <c r="FL21" s="65">
        <v>5472.7250010099997</v>
      </c>
      <c r="FM21" s="65">
        <v>9475.6742673999997</v>
      </c>
      <c r="FN21" s="65">
        <v>9483.5400171299989</v>
      </c>
      <c r="FO21" s="65">
        <v>7234.6002355600003</v>
      </c>
      <c r="FP21" s="65">
        <v>4900.0326571499991</v>
      </c>
      <c r="FQ21" s="65">
        <v>6254.4925589800005</v>
      </c>
      <c r="FR21" s="65">
        <v>6614.2929925099997</v>
      </c>
      <c r="FS21" s="65">
        <v>8060.1347896099987</v>
      </c>
      <c r="FT21" s="65">
        <v>9459.1676639200014</v>
      </c>
      <c r="FU21" s="65">
        <v>8484.2206275400004</v>
      </c>
      <c r="FV21" s="65">
        <v>8707.0846076995367</v>
      </c>
      <c r="FW21" s="65">
        <v>7545.4532109499996</v>
      </c>
      <c r="FX21" s="65">
        <v>7692.6693007000013</v>
      </c>
      <c r="FY21" s="65">
        <v>11315.13449683</v>
      </c>
      <c r="FZ21" s="65">
        <v>7788.3786268999984</v>
      </c>
      <c r="GA21" s="65">
        <v>11401.834775389998</v>
      </c>
      <c r="GB21" s="65">
        <v>7952.6760921900004</v>
      </c>
      <c r="GC21" s="65">
        <v>5621.5498652300012</v>
      </c>
      <c r="GD21" s="65">
        <v>7847.1201048099992</v>
      </c>
      <c r="GE21" s="65">
        <v>9429.6948962400002</v>
      </c>
      <c r="GF21" s="65">
        <v>9076.5070416999988</v>
      </c>
      <c r="GG21" s="65">
        <v>9793.4508026000003</v>
      </c>
      <c r="GH21" s="65">
        <v>11258.718193479999</v>
      </c>
      <c r="GI21" s="65">
        <v>9950.136860300001</v>
      </c>
      <c r="GJ21" s="65">
        <v>9594.4354826399976</v>
      </c>
      <c r="GK21" s="65">
        <v>12932.617828070001</v>
      </c>
      <c r="GL21" s="65">
        <v>9143.5083662699999</v>
      </c>
      <c r="GM21" s="65">
        <v>9785.4283986400005</v>
      </c>
      <c r="GN21" s="65">
        <v>11861.549067090002</v>
      </c>
      <c r="GO21" s="65">
        <v>6683.5879716999989</v>
      </c>
      <c r="GP21" s="65">
        <v>9137.4633158699962</v>
      </c>
      <c r="GQ21" s="65">
        <v>10739.562684799992</v>
      </c>
      <c r="GR21" s="65">
        <v>9079.6198960799993</v>
      </c>
      <c r="GS21" s="65">
        <v>10218.291459720002</v>
      </c>
      <c r="GT21" s="65">
        <v>11207.424399469999</v>
      </c>
      <c r="GU21" s="65">
        <v>10928.40980505</v>
      </c>
      <c r="GV21" s="65">
        <v>9578.1950357599999</v>
      </c>
      <c r="GW21" s="65">
        <v>13259.52432977</v>
      </c>
      <c r="GX21" s="65">
        <v>10946.525278630001</v>
      </c>
      <c r="GY21" s="65">
        <v>10905.998685909999</v>
      </c>
      <c r="GZ21" s="65">
        <v>10173.19793355</v>
      </c>
      <c r="HA21" s="65">
        <v>10281.70225213</v>
      </c>
      <c r="HB21" s="65">
        <v>10215.550104010001</v>
      </c>
      <c r="HC21" s="65">
        <v>11651.599172999999</v>
      </c>
      <c r="HD21" s="65">
        <v>10712.26088114</v>
      </c>
      <c r="HE21" s="65">
        <v>12057.648759380003</v>
      </c>
      <c r="HF21" s="65">
        <v>13631.811416429999</v>
      </c>
      <c r="HG21" s="65">
        <v>11058.025336129997</v>
      </c>
      <c r="HH21" s="65">
        <v>13718.821031029998</v>
      </c>
      <c r="HI21" s="65">
        <v>15263.98202517</v>
      </c>
      <c r="HJ21" s="65">
        <v>11751.612219600001</v>
      </c>
      <c r="HK21" s="65">
        <v>11848.401339619997</v>
      </c>
      <c r="HL21" s="65">
        <v>15281.51822064</v>
      </c>
      <c r="HM21" s="65">
        <v>7481.3956074500002</v>
      </c>
      <c r="HN21" s="65">
        <v>11666.235024129999</v>
      </c>
      <c r="HO21" s="65">
        <v>13346.04937269</v>
      </c>
      <c r="HP21" s="65">
        <v>11284.390047959998</v>
      </c>
      <c r="HQ21" s="65">
        <v>12614.088246459998</v>
      </c>
      <c r="HR21" s="65">
        <v>15210.8788219</v>
      </c>
      <c r="HS21" s="65">
        <v>12536.005336849998</v>
      </c>
      <c r="HT21" s="65">
        <v>11891.16840895</v>
      </c>
      <c r="HU21" s="65">
        <v>16889.658884519999</v>
      </c>
      <c r="HV21" s="65">
        <v>12776.747213969998</v>
      </c>
      <c r="HW21" s="65">
        <v>13551.053943049999</v>
      </c>
      <c r="HX21" s="65">
        <v>12341.470939879997</v>
      </c>
      <c r="HY21" s="65">
        <v>12282.064842940001</v>
      </c>
      <c r="HZ21" s="65">
        <v>12207.96690386</v>
      </c>
      <c r="IA21" s="65">
        <v>13639.58683695</v>
      </c>
      <c r="IB21" s="65">
        <v>12531.751755020001</v>
      </c>
      <c r="IC21" s="65">
        <v>13775.684474219997</v>
      </c>
      <c r="ID21" s="65">
        <v>16516.817992019995</v>
      </c>
      <c r="IE21" s="65">
        <v>14301.076047159999</v>
      </c>
    </row>
    <row r="22" spans="1:239">
      <c r="A22" s="64" t="s">
        <v>164</v>
      </c>
      <c r="B22" s="65">
        <v>721.28832900000009</v>
      </c>
      <c r="C22" s="65">
        <v>500.53332700000004</v>
      </c>
      <c r="D22" s="65">
        <v>708.84423900000002</v>
      </c>
      <c r="E22" s="65">
        <v>853.62795899999992</v>
      </c>
      <c r="F22" s="65">
        <v>803.74798600000008</v>
      </c>
      <c r="G22" s="65">
        <v>664.04263399999991</v>
      </c>
      <c r="H22" s="65">
        <v>1311.8959000000002</v>
      </c>
      <c r="I22" s="65">
        <v>701.96590000000015</v>
      </c>
      <c r="J22" s="65">
        <v>767.77539999999999</v>
      </c>
      <c r="K22" s="65">
        <v>997.08799999999997</v>
      </c>
      <c r="L22" s="65">
        <v>598.56650000000002</v>
      </c>
      <c r="M22" s="65">
        <v>1475.0484000000001</v>
      </c>
      <c r="N22" s="66">
        <v>613.52890000000002</v>
      </c>
      <c r="O22" s="65">
        <v>853.63649999999984</v>
      </c>
      <c r="P22" s="65">
        <v>496.88229999999999</v>
      </c>
      <c r="Q22" s="65">
        <v>878.6151000000001</v>
      </c>
      <c r="R22" s="65">
        <v>752.36710000000005</v>
      </c>
      <c r="S22" s="65">
        <v>529.76250000000005</v>
      </c>
      <c r="T22" s="65">
        <v>930.57470000000012</v>
      </c>
      <c r="U22" s="65">
        <v>276.96249999999998</v>
      </c>
      <c r="V22" s="65">
        <v>1045.9146000000001</v>
      </c>
      <c r="W22" s="65">
        <v>633.77929999999992</v>
      </c>
      <c r="X22" s="65">
        <v>398.27789999999999</v>
      </c>
      <c r="Y22" s="65">
        <v>830.00419999999986</v>
      </c>
      <c r="Z22" s="65">
        <v>743.36869999999999</v>
      </c>
      <c r="AA22" s="65">
        <v>715.94540000000006</v>
      </c>
      <c r="AB22" s="65">
        <v>661.69849999999997</v>
      </c>
      <c r="AC22" s="65">
        <v>680.26499999999999</v>
      </c>
      <c r="AD22" s="65">
        <v>840.40329999999994</v>
      </c>
      <c r="AE22" s="65">
        <v>648.37159999999994</v>
      </c>
      <c r="AF22" s="65">
        <v>769.27199999999993</v>
      </c>
      <c r="AG22" s="65">
        <v>668.48140000000001</v>
      </c>
      <c r="AH22" s="65">
        <v>739.96270000000004</v>
      </c>
      <c r="AI22" s="65">
        <v>695.3823000000001</v>
      </c>
      <c r="AJ22" s="65">
        <v>888.29110000000003</v>
      </c>
      <c r="AK22" s="65">
        <v>844.76959999999997</v>
      </c>
      <c r="AL22" s="65">
        <v>1035.0394999999999</v>
      </c>
      <c r="AM22" s="65">
        <v>711.73289999999997</v>
      </c>
      <c r="AN22" s="65">
        <v>554.45039999999995</v>
      </c>
      <c r="AO22" s="65">
        <v>1001.9008000000001</v>
      </c>
      <c r="AP22" s="65">
        <v>503.49149999999997</v>
      </c>
      <c r="AQ22" s="65">
        <v>-28.908499999999975</v>
      </c>
      <c r="AR22" s="65">
        <v>699.79010000000005</v>
      </c>
      <c r="AS22" s="65">
        <v>517.79999999999995</v>
      </c>
      <c r="AT22" s="65">
        <v>-228.33210000000005</v>
      </c>
      <c r="AU22" s="65">
        <v>930.12037099400004</v>
      </c>
      <c r="AV22" s="65">
        <v>516.59650231199998</v>
      </c>
      <c r="AW22" s="65">
        <v>203.23880000000003</v>
      </c>
      <c r="AX22" s="65">
        <v>969.89429999999993</v>
      </c>
      <c r="AY22" s="65">
        <v>2096.7058805000001</v>
      </c>
      <c r="AZ22" s="65">
        <v>-402.46395504799989</v>
      </c>
      <c r="BA22" s="65">
        <v>1092.6107</v>
      </c>
      <c r="BB22" s="65">
        <v>1603.8671800599998</v>
      </c>
      <c r="BC22" s="65">
        <v>-807</v>
      </c>
      <c r="BD22" s="65">
        <v>1508.6998000000001</v>
      </c>
      <c r="BE22" s="65">
        <v>487.94400000000007</v>
      </c>
      <c r="BF22" s="65">
        <v>476.16559999999993</v>
      </c>
      <c r="BG22" s="65">
        <v>1211.0046999999997</v>
      </c>
      <c r="BH22" s="65">
        <v>587.77729999999997</v>
      </c>
      <c r="BI22" s="65">
        <v>-457.40135969400001</v>
      </c>
      <c r="BJ22" s="65">
        <v>1876.5884999999998</v>
      </c>
      <c r="BK22" s="65">
        <v>1533.297</v>
      </c>
      <c r="BL22" s="65">
        <v>587.41590000000008</v>
      </c>
      <c r="BM22" s="65">
        <v>1782.5132999999998</v>
      </c>
      <c r="BN22" s="65">
        <v>657.20040000000017</v>
      </c>
      <c r="BO22" s="65">
        <v>-211.10050000000001</v>
      </c>
      <c r="BP22" s="65">
        <v>1503.7049000000002</v>
      </c>
      <c r="BQ22" s="65">
        <v>774.85480000000007</v>
      </c>
      <c r="BR22" s="65">
        <v>-1228.2662</v>
      </c>
      <c r="BS22" s="65">
        <v>3055.8633</v>
      </c>
      <c r="BT22" s="65">
        <v>622.57749999999999</v>
      </c>
      <c r="BU22" s="65">
        <v>-1146.0319</v>
      </c>
      <c r="BV22" s="65">
        <v>1861.4171999999999</v>
      </c>
      <c r="BW22" s="65">
        <v>553.16779999999994</v>
      </c>
      <c r="BX22" s="65">
        <v>238.7808</v>
      </c>
      <c r="BY22" s="65">
        <v>2383.5598</v>
      </c>
      <c r="BZ22" s="65">
        <v>276.53370000000007</v>
      </c>
      <c r="CA22" s="65">
        <v>-220.70389999999998</v>
      </c>
      <c r="CB22" s="65">
        <v>311.48719999999997</v>
      </c>
      <c r="CC22" s="65">
        <v>1624.6782000000003</v>
      </c>
      <c r="CD22" s="65">
        <v>200.94710000000009</v>
      </c>
      <c r="CE22" s="65">
        <v>1158.6296</v>
      </c>
      <c r="CF22" s="65">
        <v>423.9147000000001</v>
      </c>
      <c r="CG22" s="65">
        <v>967.68</v>
      </c>
      <c r="CH22" s="65">
        <v>2404.2838999999999</v>
      </c>
      <c r="CI22" s="65">
        <v>1046.7812999999999</v>
      </c>
      <c r="CJ22" s="65">
        <v>1354.3136000000002</v>
      </c>
      <c r="CK22" s="65">
        <v>480.90446696799995</v>
      </c>
      <c r="CL22" s="65">
        <v>232.71113424799995</v>
      </c>
      <c r="CM22" s="65">
        <v>2004.1772999999998</v>
      </c>
      <c r="CN22" s="65">
        <v>-1206.9832999999999</v>
      </c>
      <c r="CO22" s="65">
        <v>1808.9793666040002</v>
      </c>
      <c r="CP22" s="65">
        <v>2409.2438251650001</v>
      </c>
      <c r="CQ22" s="65">
        <v>752.37647200000015</v>
      </c>
      <c r="CR22" s="65">
        <v>378.45409999999998</v>
      </c>
      <c r="CS22" s="65">
        <v>554.37550000000033</v>
      </c>
      <c r="CT22" s="65">
        <v>2404.4862999999996</v>
      </c>
      <c r="CU22" s="65">
        <v>18.317400000000021</v>
      </c>
      <c r="CV22" s="65">
        <v>1184.4629799999998</v>
      </c>
      <c r="CW22" s="65">
        <v>-506.48846577500018</v>
      </c>
      <c r="CX22" s="65">
        <v>2043.4468999999999</v>
      </c>
      <c r="CY22" s="65">
        <v>2888.4598800000003</v>
      </c>
      <c r="CZ22" s="65">
        <v>1193.8684000000001</v>
      </c>
      <c r="DA22" s="65">
        <v>1351.4335682430001</v>
      </c>
      <c r="DB22" s="65">
        <v>322.85226440000014</v>
      </c>
      <c r="DC22" s="65">
        <v>502.50470000000001</v>
      </c>
      <c r="DD22" s="65">
        <v>-467.17021500000021</v>
      </c>
      <c r="DE22" s="65">
        <v>5182.4228999999996</v>
      </c>
      <c r="DF22" s="65">
        <v>1811.54670528</v>
      </c>
      <c r="DG22" s="65">
        <v>58.836429253840151</v>
      </c>
      <c r="DH22" s="65">
        <v>4411.8669839889999</v>
      </c>
      <c r="DI22" s="65">
        <v>1560.8905913020001</v>
      </c>
      <c r="DJ22" s="65">
        <v>-879.05484380200016</v>
      </c>
      <c r="DK22" s="65">
        <v>-1416.4641580269999</v>
      </c>
      <c r="DL22" s="65">
        <v>2156.6996880000002</v>
      </c>
      <c r="DM22" s="65">
        <v>794.09815489999994</v>
      </c>
      <c r="DN22" s="65">
        <v>2508.0865710799999</v>
      </c>
      <c r="DO22" s="65">
        <v>1007.018127056</v>
      </c>
      <c r="DP22" s="65">
        <v>1270.030703848</v>
      </c>
      <c r="DQ22" s="65">
        <v>7837.5956999999999</v>
      </c>
      <c r="DR22" s="65">
        <v>2712.1904319466703</v>
      </c>
      <c r="DS22" s="65">
        <v>1070.49889362969</v>
      </c>
      <c r="DT22" s="65">
        <v>2679.8185653186201</v>
      </c>
      <c r="DU22" s="65">
        <v>507.03210046789991</v>
      </c>
      <c r="DV22" s="65">
        <v>864.57970819166019</v>
      </c>
      <c r="DW22" s="65">
        <v>860.35779020235987</v>
      </c>
      <c r="DX22" s="65">
        <v>3644.3726584819897</v>
      </c>
      <c r="DY22" s="65">
        <v>1608.6373227609702</v>
      </c>
      <c r="DZ22" s="65">
        <v>2046.0057375735598</v>
      </c>
      <c r="EA22" s="65">
        <v>1674.64572486983</v>
      </c>
      <c r="EB22" s="65">
        <v>188.31906478736005</v>
      </c>
      <c r="EC22" s="65">
        <v>6351.1283116687391</v>
      </c>
      <c r="ED22" s="65">
        <v>11.503673051608757</v>
      </c>
      <c r="EE22" s="65">
        <v>2103.8346698861997</v>
      </c>
      <c r="EF22" s="65">
        <v>2440.2786611759498</v>
      </c>
      <c r="EG22" s="65">
        <v>1112.2162295362</v>
      </c>
      <c r="EH22" s="65">
        <v>3752.6743454347297</v>
      </c>
      <c r="EI22" s="65">
        <v>3551.2905680891399</v>
      </c>
      <c r="EJ22" s="65">
        <v>1379.22181783824</v>
      </c>
      <c r="EK22" s="65">
        <v>3733.4673943405401</v>
      </c>
      <c r="EL22" s="65">
        <v>2456.1465876389998</v>
      </c>
      <c r="EM22" s="65">
        <v>-352.17539615204009</v>
      </c>
      <c r="EN22" s="65">
        <v>1207.8419237327503</v>
      </c>
      <c r="EO22" s="65">
        <v>7216.1293378645005</v>
      </c>
      <c r="EP22" s="65">
        <v>1805.3277989665999</v>
      </c>
      <c r="EQ22" s="65">
        <v>61.335208560768024</v>
      </c>
      <c r="ER22" s="65">
        <v>3513.67973018266</v>
      </c>
      <c r="ES22" s="65">
        <v>-833.21418540935224</v>
      </c>
      <c r="ET22" s="65">
        <v>4779.0926423632172</v>
      </c>
      <c r="EU22" s="65">
        <v>2214.9653007834913</v>
      </c>
      <c r="EV22" s="65">
        <v>2145.3226518566016</v>
      </c>
      <c r="EW22" s="65">
        <v>156.50262904202998</v>
      </c>
      <c r="EX22" s="65">
        <v>2014.4808805877642</v>
      </c>
      <c r="EY22" s="65">
        <v>2225.1721407335835</v>
      </c>
      <c r="EZ22" s="65">
        <v>1844.2728811638763</v>
      </c>
      <c r="FA22" s="65">
        <v>4704.3270385168453</v>
      </c>
      <c r="FB22" s="65">
        <v>2890.3376750288148</v>
      </c>
      <c r="FC22" s="65">
        <v>2404.695787066079</v>
      </c>
      <c r="FD22" s="65">
        <v>1846.7977146064775</v>
      </c>
      <c r="FE22" s="65">
        <v>298.20113653266912</v>
      </c>
      <c r="FF22" s="65">
        <v>3297.0747263796443</v>
      </c>
      <c r="FG22" s="65">
        <v>4453.802478890867</v>
      </c>
      <c r="FH22" s="65">
        <v>1528.0152140330292</v>
      </c>
      <c r="FI22" s="65">
        <v>1572.1133697501948</v>
      </c>
      <c r="FJ22" s="65">
        <v>4607.8277025007201</v>
      </c>
      <c r="FK22" s="65">
        <v>2216.870578932128</v>
      </c>
      <c r="FL22" s="65">
        <v>1001.7658377431001</v>
      </c>
      <c r="FM22" s="65">
        <v>3008.8556511582601</v>
      </c>
      <c r="FN22" s="65">
        <v>6159.0971428800012</v>
      </c>
      <c r="FO22" s="65">
        <v>1879.1140968839998</v>
      </c>
      <c r="FP22" s="65">
        <v>477.61385047599981</v>
      </c>
      <c r="FQ22" s="65">
        <v>4015.309205</v>
      </c>
      <c r="FR22" s="65">
        <v>1771.4570311</v>
      </c>
      <c r="FS22" s="65">
        <v>2240.6479320560002</v>
      </c>
      <c r="FT22" s="65">
        <v>2553.9631599999998</v>
      </c>
      <c r="FU22" s="65">
        <v>6716.4385324000013</v>
      </c>
      <c r="FV22" s="65">
        <v>4853.8335154680008</v>
      </c>
      <c r="FW22" s="65">
        <v>2393.6577257260001</v>
      </c>
      <c r="FX22" s="65">
        <v>454.42256139400058</v>
      </c>
      <c r="FY22" s="65">
        <v>6894.1049196810009</v>
      </c>
      <c r="FZ22" s="65">
        <v>5381.4476254429992</v>
      </c>
      <c r="GA22" s="65">
        <v>2995.725818676</v>
      </c>
      <c r="GB22" s="65">
        <v>2763.1303276400004</v>
      </c>
      <c r="GC22" s="65">
        <v>2144.8097130269998</v>
      </c>
      <c r="GD22" s="65">
        <v>4260.3593872559995</v>
      </c>
      <c r="GE22" s="65">
        <v>4917.200331</v>
      </c>
      <c r="GF22" s="65">
        <v>2940.7238654830003</v>
      </c>
      <c r="GG22" s="65">
        <v>3203.7226294369998</v>
      </c>
      <c r="GH22" s="65">
        <v>2768.7764681200006</v>
      </c>
      <c r="GI22" s="65">
        <v>4577.9094169199989</v>
      </c>
      <c r="GJ22" s="65">
        <v>3033.2276325789999</v>
      </c>
      <c r="GK22" s="65">
        <v>4020.4238</v>
      </c>
      <c r="GL22" s="65">
        <v>3812.0160932079998</v>
      </c>
      <c r="GM22" s="65">
        <v>2266.2771130000001</v>
      </c>
      <c r="GN22" s="65">
        <v>5198.4889488259996</v>
      </c>
      <c r="GO22" s="65">
        <v>1163.5315995019996</v>
      </c>
      <c r="GP22" s="65">
        <v>1558.0385829999998</v>
      </c>
      <c r="GQ22" s="65">
        <v>6335.334413999999</v>
      </c>
      <c r="GR22" s="65">
        <v>2431.6253449719998</v>
      </c>
      <c r="GS22" s="65">
        <v>2114.683852568</v>
      </c>
      <c r="GT22" s="65">
        <v>2650.42171809</v>
      </c>
      <c r="GU22" s="65">
        <v>1932.9371353299998</v>
      </c>
      <c r="GV22" s="65">
        <v>2734.4074140000002</v>
      </c>
      <c r="GW22" s="65">
        <v>1491.1843266099997</v>
      </c>
      <c r="GX22" s="65">
        <v>4696.6657910000004</v>
      </c>
      <c r="GY22" s="65">
        <v>3640.1920970000001</v>
      </c>
      <c r="GZ22" s="65">
        <v>2315.1961099999999</v>
      </c>
      <c r="HA22" s="65">
        <v>2520.8531333250003</v>
      </c>
      <c r="HB22" s="65">
        <v>1221.5883450000001</v>
      </c>
      <c r="HC22" s="65">
        <v>3703.18474522</v>
      </c>
      <c r="HD22" s="65">
        <v>3444.4964367253529</v>
      </c>
      <c r="HE22" s="65">
        <v>5214.5462457660005</v>
      </c>
      <c r="HF22" s="65">
        <v>803.82116922399996</v>
      </c>
      <c r="HG22" s="65">
        <v>3589.0861052719997</v>
      </c>
      <c r="HH22" s="65">
        <v>3815.0865640000002</v>
      </c>
      <c r="HI22" s="65">
        <v>3560.8063848799993</v>
      </c>
      <c r="HJ22" s="65">
        <v>1386.6328810000002</v>
      </c>
      <c r="HK22" s="65">
        <v>2958.9688224999995</v>
      </c>
      <c r="HL22" s="65">
        <v>3592.7245240000002</v>
      </c>
      <c r="HM22" s="65">
        <v>3027.7286300000005</v>
      </c>
      <c r="HN22" s="65">
        <v>1891.5707529300003</v>
      </c>
      <c r="HO22" s="65">
        <v>2435.140831232</v>
      </c>
      <c r="HP22" s="65">
        <v>3680.6165388119998</v>
      </c>
      <c r="HQ22" s="65">
        <v>2274.3989921870002</v>
      </c>
      <c r="HR22" s="65">
        <v>4930.2909158170005</v>
      </c>
      <c r="HS22" s="65">
        <v>1395.0959798390002</v>
      </c>
      <c r="HT22" s="65">
        <v>3578.4975752939999</v>
      </c>
      <c r="HU22" s="65">
        <v>4151.3999160000003</v>
      </c>
      <c r="HV22" s="65">
        <v>5926.7023350000009</v>
      </c>
      <c r="HW22" s="65">
        <v>1772.4210680000001</v>
      </c>
      <c r="HX22" s="65">
        <v>4214.0395399999998</v>
      </c>
      <c r="HY22" s="65">
        <v>3519.742092</v>
      </c>
      <c r="HZ22" s="65">
        <v>7297.3977300000006</v>
      </c>
      <c r="IA22" s="65">
        <v>-449.0421019999992</v>
      </c>
      <c r="IB22" s="65">
        <v>1835.8086089999997</v>
      </c>
      <c r="IC22" s="65">
        <v>4578.8886499999999</v>
      </c>
      <c r="ID22" s="65">
        <v>2806.0110580000005</v>
      </c>
      <c r="IE22" s="65">
        <v>1898.2338159999995</v>
      </c>
    </row>
    <row r="23" spans="1:239" s="60" customFormat="1">
      <c r="A23" s="67" t="s">
        <v>165</v>
      </c>
      <c r="B23" s="68" t="s">
        <v>166</v>
      </c>
      <c r="C23" s="68" t="s">
        <v>166</v>
      </c>
      <c r="D23" s="68" t="s">
        <v>166</v>
      </c>
      <c r="E23" s="68" t="s">
        <v>166</v>
      </c>
      <c r="F23" s="68" t="s">
        <v>166</v>
      </c>
      <c r="G23" s="68" t="s">
        <v>166</v>
      </c>
      <c r="H23" s="68" t="s">
        <v>166</v>
      </c>
      <c r="I23" s="68" t="s">
        <v>166</v>
      </c>
      <c r="J23" s="68" t="s">
        <v>166</v>
      </c>
      <c r="K23" s="68" t="s">
        <v>166</v>
      </c>
      <c r="L23" s="68" t="s">
        <v>166</v>
      </c>
      <c r="M23" s="68" t="s">
        <v>166</v>
      </c>
      <c r="N23" s="69" t="s">
        <v>166</v>
      </c>
      <c r="O23" s="68" t="s">
        <v>166</v>
      </c>
      <c r="P23" s="68" t="s">
        <v>166</v>
      </c>
      <c r="Q23" s="68" t="s">
        <v>166</v>
      </c>
      <c r="R23" s="68" t="s">
        <v>166</v>
      </c>
      <c r="S23" s="68" t="s">
        <v>166</v>
      </c>
      <c r="T23" s="68" t="s">
        <v>166</v>
      </c>
      <c r="U23" s="68" t="s">
        <v>166</v>
      </c>
      <c r="V23" s="68" t="s">
        <v>166</v>
      </c>
      <c r="W23" s="68" t="s">
        <v>166</v>
      </c>
      <c r="X23" s="68" t="s">
        <v>166</v>
      </c>
      <c r="Y23" s="68" t="s">
        <v>166</v>
      </c>
      <c r="Z23" s="68" t="s">
        <v>166</v>
      </c>
      <c r="AA23" s="68" t="s">
        <v>166</v>
      </c>
      <c r="AB23" s="68" t="s">
        <v>166</v>
      </c>
      <c r="AC23" s="68" t="s">
        <v>166</v>
      </c>
      <c r="AD23" s="68" t="s">
        <v>166</v>
      </c>
      <c r="AE23" s="68" t="s">
        <v>166</v>
      </c>
      <c r="AF23" s="68" t="s">
        <v>166</v>
      </c>
      <c r="AG23" s="68" t="s">
        <v>166</v>
      </c>
      <c r="AH23" s="68" t="s">
        <v>166</v>
      </c>
      <c r="AI23" s="68" t="s">
        <v>166</v>
      </c>
      <c r="AJ23" s="68" t="s">
        <v>166</v>
      </c>
      <c r="AK23" s="68" t="s">
        <v>166</v>
      </c>
      <c r="AL23" s="68">
        <v>314.79161627113757</v>
      </c>
      <c r="AM23" s="68">
        <v>114.54146874451988</v>
      </c>
      <c r="AN23" s="68">
        <v>89.691780899523621</v>
      </c>
      <c r="AO23" s="68">
        <v>-119.88975925823468</v>
      </c>
      <c r="AP23" s="68">
        <v>-55.206299178751806</v>
      </c>
      <c r="AQ23" s="68">
        <v>-171.48459928664704</v>
      </c>
      <c r="AR23" s="68">
        <v>403.34137827470011</v>
      </c>
      <c r="AS23" s="68">
        <v>-249.93175964270137</v>
      </c>
      <c r="AT23" s="68">
        <v>-124.81568498992306</v>
      </c>
      <c r="AU23" s="68">
        <v>-36.599796420083635</v>
      </c>
      <c r="AV23" s="68">
        <v>-50.474511983328242</v>
      </c>
      <c r="AW23" s="68">
        <v>181.98866357218003</v>
      </c>
      <c r="AX23" s="68">
        <v>396.46564138779758</v>
      </c>
      <c r="AY23" s="68">
        <v>225.57346885839667</v>
      </c>
      <c r="AZ23" s="68">
        <v>159.17353706932204</v>
      </c>
      <c r="BA23" s="68">
        <v>-149.38557909122585</v>
      </c>
      <c r="BB23" s="68">
        <v>-92.862192731692062</v>
      </c>
      <c r="BC23" s="68">
        <v>-147.38834081838672</v>
      </c>
      <c r="BD23" s="68">
        <v>-19.253745143746414</v>
      </c>
      <c r="BE23" s="68">
        <v>-71.184972239811373</v>
      </c>
      <c r="BF23" s="68">
        <v>-31.283265667102341</v>
      </c>
      <c r="BG23" s="68">
        <v>17.056445183223957</v>
      </c>
      <c r="BH23" s="68">
        <v>-16.162734082136694</v>
      </c>
      <c r="BI23" s="68">
        <v>-264.26505948682876</v>
      </c>
      <c r="BJ23" s="68">
        <v>868.62106846358381</v>
      </c>
      <c r="BK23" s="68">
        <v>334.35340868729929</v>
      </c>
      <c r="BL23" s="68">
        <v>125.43778823819639</v>
      </c>
      <c r="BM23" s="68">
        <v>-167.16507726770533</v>
      </c>
      <c r="BN23" s="68">
        <v>-152.14775816978977</v>
      </c>
      <c r="BO23" s="68">
        <v>-134.58428603511027</v>
      </c>
      <c r="BP23" s="68">
        <v>163.73385675837073</v>
      </c>
      <c r="BQ23" s="68">
        <v>-306.60154556973851</v>
      </c>
      <c r="BR23" s="68">
        <v>-226.09961868678522</v>
      </c>
      <c r="BS23" s="68">
        <v>-23.202072392315415</v>
      </c>
      <c r="BT23" s="68">
        <v>40.049503779965846</v>
      </c>
      <c r="BU23" s="68">
        <v>-247.33660864207479</v>
      </c>
      <c r="BV23" s="68">
        <v>682.22300774761004</v>
      </c>
      <c r="BW23" s="68">
        <v>266.52237195904604</v>
      </c>
      <c r="BX23" s="68">
        <v>447.96445165674652</v>
      </c>
      <c r="BY23" s="68">
        <v>-313.05857886445892</v>
      </c>
      <c r="BZ23" s="68">
        <v>-77.115270902600287</v>
      </c>
      <c r="CA23" s="68">
        <v>-401.56621860908479</v>
      </c>
      <c r="CB23" s="68">
        <v>-18.196127979591097</v>
      </c>
      <c r="CC23" s="68">
        <v>-84.01012507550945</v>
      </c>
      <c r="CD23" s="68">
        <v>55.263300452356134</v>
      </c>
      <c r="CE23" s="68">
        <v>-136.87446058026831</v>
      </c>
      <c r="CF23" s="68">
        <v>347.27048693951656</v>
      </c>
      <c r="CG23" s="68">
        <v>-18.352898710708018</v>
      </c>
      <c r="CH23" s="68">
        <v>870.57715816889788</v>
      </c>
      <c r="CI23" s="68">
        <v>707.18145813748117</v>
      </c>
      <c r="CJ23" s="68">
        <v>586.91367761830884</v>
      </c>
      <c r="CK23" s="68">
        <v>-173.68593148164882</v>
      </c>
      <c r="CL23" s="68">
        <v>347.78736767875671</v>
      </c>
      <c r="CM23" s="68">
        <v>-201.52059933293867</v>
      </c>
      <c r="CN23" s="68">
        <v>170.78777942213992</v>
      </c>
      <c r="CO23" s="68">
        <v>-233.72762337057065</v>
      </c>
      <c r="CP23" s="68">
        <v>-117</v>
      </c>
      <c r="CQ23" s="68">
        <v>-343.6048142770419</v>
      </c>
      <c r="CR23" s="68">
        <v>216.15295903919105</v>
      </c>
      <c r="CS23" s="68">
        <v>-104.20307846279297</v>
      </c>
      <c r="CT23" s="68">
        <v>1115.5204430237907</v>
      </c>
      <c r="CU23" s="68">
        <v>647.92785143188485</v>
      </c>
      <c r="CV23" s="68">
        <v>27.024179929295769</v>
      </c>
      <c r="CW23" s="68">
        <v>-191.03185261053864</v>
      </c>
      <c r="CX23" s="68">
        <v>0.11843846262922852</v>
      </c>
      <c r="CY23" s="68">
        <v>-40.549859006618817</v>
      </c>
      <c r="CZ23" s="68">
        <v>-292.74342968683493</v>
      </c>
      <c r="DA23" s="68">
        <v>-29.043681166820306</v>
      </c>
      <c r="DB23" s="68">
        <v>-84.963917387975016</v>
      </c>
      <c r="DC23" s="68">
        <v>-452.87366824987384</v>
      </c>
      <c r="DD23" s="68">
        <v>249.70586192772763</v>
      </c>
      <c r="DE23" s="68">
        <v>104</v>
      </c>
      <c r="DF23" s="68">
        <v>1124.7791939433428</v>
      </c>
      <c r="DG23" s="68">
        <v>859.77582535431975</v>
      </c>
      <c r="DH23" s="68">
        <v>342.82621759439962</v>
      </c>
      <c r="DI23" s="68">
        <v>-242.39728704189974</v>
      </c>
      <c r="DJ23" s="68">
        <v>8.8178630400971372</v>
      </c>
      <c r="DK23" s="68">
        <v>-199.32296279982052</v>
      </c>
      <c r="DL23" s="68">
        <v>50.805665812548568</v>
      </c>
      <c r="DM23" s="68">
        <v>-446.74115732980692</v>
      </c>
      <c r="DN23" s="68">
        <v>-129.00458626106661</v>
      </c>
      <c r="DO23" s="68">
        <v>-257.03969795407329</v>
      </c>
      <c r="DP23" s="68">
        <v>128.52979714200609</v>
      </c>
      <c r="DQ23" s="68">
        <v>-226.46474964709842</v>
      </c>
      <c r="DR23" s="68">
        <v>937.59352743486988</v>
      </c>
      <c r="DS23" s="68">
        <v>169.08367188378452</v>
      </c>
      <c r="DT23" s="68">
        <v>761.87559778229092</v>
      </c>
      <c r="DU23" s="68">
        <v>-222.36226064846551</v>
      </c>
      <c r="DV23" s="68">
        <v>-174.84130501516415</v>
      </c>
      <c r="DW23" s="68">
        <v>459.13275845184626</v>
      </c>
      <c r="DX23" s="68">
        <v>118.35010352775043</v>
      </c>
      <c r="DY23" s="68">
        <v>-303.34963666657609</v>
      </c>
      <c r="DZ23" s="68">
        <v>-182.60050765091273</v>
      </c>
      <c r="EA23" s="68">
        <v>-369.14546522271917</v>
      </c>
      <c r="EB23" s="68">
        <v>397.12485549940311</v>
      </c>
      <c r="EC23" s="68">
        <v>541.3024170334279</v>
      </c>
      <c r="ED23" s="68">
        <v>1362.5383828696993</v>
      </c>
      <c r="EE23" s="68">
        <v>304.47327063354282</v>
      </c>
      <c r="EF23" s="68">
        <v>446.54240152197281</v>
      </c>
      <c r="EG23" s="68">
        <v>-248.56051244943228</v>
      </c>
      <c r="EH23" s="68">
        <v>-559.32062562102783</v>
      </c>
      <c r="EI23" s="68">
        <v>-500.6134462791797</v>
      </c>
      <c r="EJ23" s="68">
        <v>-162.6148512361832</v>
      </c>
      <c r="EK23" s="68">
        <v>-457.78568052951573</v>
      </c>
      <c r="EL23" s="68">
        <v>-515.39490025458349</v>
      </c>
      <c r="EM23" s="68">
        <v>863.87319063907228</v>
      </c>
      <c r="EN23" s="68">
        <v>57.299122159448189</v>
      </c>
      <c r="EO23" s="68">
        <v>-756.97356087479238</v>
      </c>
      <c r="EP23" s="68">
        <v>837.79685346336407</v>
      </c>
      <c r="EQ23" s="68">
        <v>850.95772932585771</v>
      </c>
      <c r="ER23" s="68">
        <v>816.1702297200527</v>
      </c>
      <c r="ES23" s="68">
        <v>-302.45053603504584</v>
      </c>
      <c r="ET23" s="68">
        <v>-276.62319986810189</v>
      </c>
      <c r="EU23" s="68">
        <v>-415.67919344425582</v>
      </c>
      <c r="EV23" s="68">
        <v>51.657703054947888</v>
      </c>
      <c r="EW23" s="68">
        <v>-176.78686761269546</v>
      </c>
      <c r="EX23" s="68">
        <v>-482.80608698233709</v>
      </c>
      <c r="EY23" s="68">
        <v>29.754811264553382</v>
      </c>
      <c r="EZ23" s="68">
        <v>158.81081771072513</v>
      </c>
      <c r="FA23" s="68">
        <v>-161.95906265496217</v>
      </c>
      <c r="FB23" s="68">
        <v>754.27506393733108</v>
      </c>
      <c r="FC23" s="68">
        <v>985.37098267327849</v>
      </c>
      <c r="FD23" s="68">
        <v>995.60624423364015</v>
      </c>
      <c r="FE23" s="68">
        <v>-392.53104219636725</v>
      </c>
      <c r="FF23" s="68">
        <v>-670.16739392375234</v>
      </c>
      <c r="FG23" s="68">
        <v>-375.11966910012757</v>
      </c>
      <c r="FH23" s="68">
        <v>-516.64347342339659</v>
      </c>
      <c r="FI23" s="68">
        <v>-476.59891495091625</v>
      </c>
      <c r="FJ23" s="68">
        <v>-388.67665241332389</v>
      </c>
      <c r="FK23" s="68">
        <v>-460.00064777314174</v>
      </c>
      <c r="FL23" s="68">
        <v>532.72565782070706</v>
      </c>
      <c r="FM23" s="68">
        <v>-762.59514424284976</v>
      </c>
      <c r="FN23" s="68">
        <v>1497.6010636739231</v>
      </c>
      <c r="FO23" s="68">
        <v>40.85652303551592</v>
      </c>
      <c r="FP23" s="68">
        <v>1799.0690535064168</v>
      </c>
      <c r="FQ23" s="68">
        <v>-811.98301213105196</v>
      </c>
      <c r="FR23" s="68">
        <v>-846.87842225696386</v>
      </c>
      <c r="FS23" s="68">
        <v>-299.65063846268754</v>
      </c>
      <c r="FT23" s="68">
        <v>-132.29870974445453</v>
      </c>
      <c r="FU23" s="68">
        <v>-842.91981103697026</v>
      </c>
      <c r="FV23" s="68">
        <v>-594.17267772836044</v>
      </c>
      <c r="FW23" s="68">
        <v>-688.99037831936721</v>
      </c>
      <c r="FX23" s="68">
        <v>553.89446156153099</v>
      </c>
      <c r="FY23" s="68">
        <v>-161.95906265496217</v>
      </c>
      <c r="FZ23" s="68">
        <v>2923.4698972229849</v>
      </c>
      <c r="GA23" s="68">
        <v>-132.77695360730922</v>
      </c>
      <c r="GB23" s="68">
        <v>752.92225056004145</v>
      </c>
      <c r="GC23" s="68">
        <v>-702.56955070732829</v>
      </c>
      <c r="GD23" s="68">
        <v>-819.54076365318201</v>
      </c>
      <c r="GE23" s="68">
        <v>-747.16531493610773</v>
      </c>
      <c r="GF23" s="68">
        <v>192.0803497598165</v>
      </c>
      <c r="GG23" s="68">
        <v>-1013.1247992055926</v>
      </c>
      <c r="GH23" s="68">
        <v>-404.50977840750937</v>
      </c>
      <c r="GI23" s="68">
        <v>-629.10032440975999</v>
      </c>
      <c r="GJ23" s="68">
        <v>302.16317043591016</v>
      </c>
      <c r="GK23" s="68">
        <v>-1725.0426743167191</v>
      </c>
      <c r="GL23" s="68">
        <v>2815.4651518831561</v>
      </c>
      <c r="GM23" s="68">
        <v>914.23567104873791</v>
      </c>
      <c r="GN23" s="68">
        <v>816.21230639352007</v>
      </c>
      <c r="GO23" s="68">
        <v>-802.42038321265954</v>
      </c>
      <c r="GP23" s="68">
        <v>-744.39531155692794</v>
      </c>
      <c r="GQ23" s="68">
        <v>-633.17115583036912</v>
      </c>
      <c r="GR23" s="68">
        <v>517.36099020169468</v>
      </c>
      <c r="GS23" s="68">
        <v>-771.44187041757004</v>
      </c>
      <c r="GT23" s="68">
        <v>-527.26615188483015</v>
      </c>
      <c r="GU23" s="68">
        <v>-615.24518873544696</v>
      </c>
      <c r="GV23" s="68">
        <v>226.81081771072513</v>
      </c>
      <c r="GW23" s="68">
        <v>-134.98837112878596</v>
      </c>
      <c r="GX23" s="68">
        <v>4356.0848793714931</v>
      </c>
      <c r="GY23" s="68">
        <v>-262.76797473132319</v>
      </c>
      <c r="GZ23" s="68">
        <v>1136.6905834997478</v>
      </c>
      <c r="HA23" s="68">
        <v>-242.96425063837978</v>
      </c>
      <c r="HB23" s="68">
        <v>-906.56626993464715</v>
      </c>
      <c r="HC23" s="68">
        <v>-514.52541579074659</v>
      </c>
      <c r="HD23" s="68">
        <v>-1128.6998070546547</v>
      </c>
      <c r="HE23" s="68">
        <v>-998.04175699999996</v>
      </c>
      <c r="HF23" s="68">
        <v>-824.18848300000002</v>
      </c>
      <c r="HG23" s="68">
        <v>-519.24</v>
      </c>
      <c r="HH23" s="68">
        <v>330.86159924183482</v>
      </c>
      <c r="HI23" s="68">
        <v>-301.98837112877999</v>
      </c>
      <c r="HJ23" s="68">
        <v>4654.3423797594223</v>
      </c>
      <c r="HK23" s="68">
        <v>-758.38372319200835</v>
      </c>
      <c r="HL23" s="68">
        <v>1082.1109895639206</v>
      </c>
      <c r="HM23" s="68">
        <v>-747.86251738944702</v>
      </c>
      <c r="HN23" s="68">
        <v>-886.36364292372582</v>
      </c>
      <c r="HO23" s="68">
        <v>-732.04591893577981</v>
      </c>
      <c r="HP23" s="68">
        <v>-512.98656237771957</v>
      </c>
      <c r="HQ23" s="68">
        <v>-795.58115217060595</v>
      </c>
      <c r="HR23" s="68">
        <v>-751.9811758209479</v>
      </c>
      <c r="HS23" s="68">
        <v>-356.64635278431183</v>
      </c>
      <c r="HT23" s="68">
        <v>-12.671818094481864</v>
      </c>
      <c r="HU23" s="68">
        <v>-790.07230967829037</v>
      </c>
      <c r="HV23" s="68">
        <v>3566.5233197554303</v>
      </c>
      <c r="HW23" s="68">
        <v>847.41473741092659</v>
      </c>
      <c r="HX23" s="68">
        <v>881.77684483658413</v>
      </c>
      <c r="HY23" s="68">
        <v>-285.3880529236958</v>
      </c>
      <c r="HZ23" s="68">
        <v>-1049.4531328465928</v>
      </c>
      <c r="IA23" s="68">
        <v>-766.90149601671874</v>
      </c>
      <c r="IB23" s="68">
        <v>-207.94799071427133</v>
      </c>
      <c r="IC23" s="68">
        <v>-923.3619333894211</v>
      </c>
      <c r="ID23" s="68">
        <v>-228.87937500240375</v>
      </c>
      <c r="IE23" s="68">
        <v>-474.72015281229</v>
      </c>
    </row>
    <row r="24" spans="1:239" s="60" customFormat="1">
      <c r="A24" s="67" t="s">
        <v>167</v>
      </c>
      <c r="B24" s="68">
        <v>-13.06920303177866</v>
      </c>
      <c r="C24" s="68">
        <v>-24.248731852766749</v>
      </c>
      <c r="D24" s="68">
        <v>70.823745505928855</v>
      </c>
      <c r="E24" s="68">
        <v>-46.570502560000051</v>
      </c>
      <c r="F24" s="68">
        <v>93.936587360000004</v>
      </c>
      <c r="G24" s="68">
        <v>-6.4777979399999879</v>
      </c>
      <c r="H24" s="68">
        <v>40.314604200000005</v>
      </c>
      <c r="I24" s="68">
        <v>16.133650129999978</v>
      </c>
      <c r="J24" s="68">
        <v>-1.3378376913636316</v>
      </c>
      <c r="K24" s="68">
        <v>3.0043482112000106</v>
      </c>
      <c r="L24" s="68">
        <v>-31.547294135999977</v>
      </c>
      <c r="M24" s="68">
        <v>-339.61723931670008</v>
      </c>
      <c r="N24" s="69">
        <v>-150.21784703599999</v>
      </c>
      <c r="O24" s="68">
        <v>-11.809761310000027</v>
      </c>
      <c r="P24" s="68">
        <v>1.0903575209999872</v>
      </c>
      <c r="Q24" s="68">
        <v>23.35206500000001</v>
      </c>
      <c r="R24" s="68">
        <v>49.147517638999986</v>
      </c>
      <c r="S24" s="68">
        <v>144.11258793399998</v>
      </c>
      <c r="T24" s="68">
        <v>-18.198462463999952</v>
      </c>
      <c r="U24" s="68">
        <v>7.0272184659999866</v>
      </c>
      <c r="V24" s="68">
        <v>-72.16742087999998</v>
      </c>
      <c r="W24" s="68">
        <v>-14.029092549000023</v>
      </c>
      <c r="X24" s="68">
        <v>-63.277257055999968</v>
      </c>
      <c r="Y24" s="68">
        <v>-347.33384709999996</v>
      </c>
      <c r="Z24" s="68">
        <v>9.7906003227617617</v>
      </c>
      <c r="AA24" s="68">
        <v>36.181894235975875</v>
      </c>
      <c r="AB24" s="68">
        <v>-93.806666680824151</v>
      </c>
      <c r="AC24" s="68">
        <v>56.816334075360615</v>
      </c>
      <c r="AD24" s="68">
        <v>131.18863406623271</v>
      </c>
      <c r="AE24" s="68">
        <v>-66.593891243235277</v>
      </c>
      <c r="AF24" s="68">
        <v>-228.19601285435903</v>
      </c>
      <c r="AG24" s="68">
        <v>197.33876890157336</v>
      </c>
      <c r="AH24" s="68">
        <v>-63.45436394635459</v>
      </c>
      <c r="AI24" s="68">
        <v>47.625023560579507</v>
      </c>
      <c r="AJ24" s="68">
        <v>77.463430947237271</v>
      </c>
      <c r="AK24" s="68">
        <v>-481.52592635269934</v>
      </c>
      <c r="AL24" s="68">
        <v>118.2311068740874</v>
      </c>
      <c r="AM24" s="68">
        <v>38.984306553435545</v>
      </c>
      <c r="AN24" s="68">
        <v>195.0851190156086</v>
      </c>
      <c r="AO24" s="68">
        <v>159.593684323422</v>
      </c>
      <c r="AP24" s="68">
        <v>-23.18892016773782</v>
      </c>
      <c r="AQ24" s="68">
        <v>364.39450186636549</v>
      </c>
      <c r="AR24" s="68">
        <v>-619.87086977458216</v>
      </c>
      <c r="AS24" s="68">
        <v>503.86705866859006</v>
      </c>
      <c r="AT24" s="68">
        <v>-1161.1512963004343</v>
      </c>
      <c r="AU24" s="68">
        <v>-49.252147851615632</v>
      </c>
      <c r="AV24" s="68">
        <v>315.57275046338611</v>
      </c>
      <c r="AW24" s="68">
        <v>-1521.0359149080091</v>
      </c>
      <c r="AX24" s="68">
        <v>-67.790644630550005</v>
      </c>
      <c r="AY24" s="68">
        <v>144.33176176680342</v>
      </c>
      <c r="AZ24" s="68">
        <v>-269.11345511576059</v>
      </c>
      <c r="BA24" s="68">
        <v>-125.72019552058919</v>
      </c>
      <c r="BB24" s="68">
        <v>143.56901509737818</v>
      </c>
      <c r="BC24" s="68">
        <v>744.58914740669388</v>
      </c>
      <c r="BD24" s="68">
        <v>44.261202578771702</v>
      </c>
      <c r="BE24" s="68">
        <v>2.9420770406316308</v>
      </c>
      <c r="BF24" s="68">
        <v>-239.53780450844204</v>
      </c>
      <c r="BG24" s="68">
        <v>91.63112083751686</v>
      </c>
      <c r="BH24" s="68">
        <v>19.334973237166196</v>
      </c>
      <c r="BI24" s="68">
        <v>-1641.2285152921522</v>
      </c>
      <c r="BJ24" s="68">
        <v>140.12873777247117</v>
      </c>
      <c r="BK24" s="68">
        <v>-62.913803434716925</v>
      </c>
      <c r="BL24" s="68">
        <v>-222.24009489869965</v>
      </c>
      <c r="BM24" s="68">
        <v>310.13408596475722</v>
      </c>
      <c r="BN24" s="68">
        <v>-189.00546141313595</v>
      </c>
      <c r="BO24" s="68">
        <v>-51.558264830194503</v>
      </c>
      <c r="BP24" s="68">
        <v>238.20316011787168</v>
      </c>
      <c r="BQ24" s="68">
        <v>74.177138870280828</v>
      </c>
      <c r="BR24" s="68">
        <v>-243.19132463742858</v>
      </c>
      <c r="BS24" s="68">
        <v>412.75095173092507</v>
      </c>
      <c r="BT24" s="68">
        <v>-110.00048308110638</v>
      </c>
      <c r="BU24" s="68">
        <v>-917.22816056113038</v>
      </c>
      <c r="BV24" s="68">
        <v>115.79533171554249</v>
      </c>
      <c r="BW24" s="68">
        <v>178.58732399582732</v>
      </c>
      <c r="BX24" s="68">
        <v>-21.576513775095165</v>
      </c>
      <c r="BY24" s="68">
        <v>23.964852532987493</v>
      </c>
      <c r="BZ24" s="68">
        <v>53.464210299995898</v>
      </c>
      <c r="CA24" s="68">
        <v>-172.1945446767923</v>
      </c>
      <c r="CB24" s="68">
        <v>249.02608724985049</v>
      </c>
      <c r="CC24" s="68">
        <v>165.05107294309767</v>
      </c>
      <c r="CD24" s="68">
        <v>-169.88690859791171</v>
      </c>
      <c r="CE24" s="68">
        <v>157.95643092972011</v>
      </c>
      <c r="CF24" s="68">
        <v>-57.836990128729099</v>
      </c>
      <c r="CG24" s="68">
        <v>-130.08765487176447</v>
      </c>
      <c r="CH24" s="68">
        <v>330.35337713567952</v>
      </c>
      <c r="CI24" s="68">
        <v>-63.813173035975126</v>
      </c>
      <c r="CJ24" s="68">
        <v>-243.47537456601123</v>
      </c>
      <c r="CK24" s="68">
        <v>-77.155166904465347</v>
      </c>
      <c r="CL24" s="68">
        <v>-131.05568057432546</v>
      </c>
      <c r="CM24" s="68">
        <v>-85.088025168206087</v>
      </c>
      <c r="CN24" s="68">
        <v>-47.605632445311954</v>
      </c>
      <c r="CO24" s="68">
        <v>169.41310365277124</v>
      </c>
      <c r="CP24" s="68">
        <v>-371.97339148586104</v>
      </c>
      <c r="CQ24" s="68">
        <v>-118.66019195964049</v>
      </c>
      <c r="CR24" s="68">
        <v>193.82852426693375</v>
      </c>
      <c r="CS24" s="68">
        <v>-222.45377435706757</v>
      </c>
      <c r="CT24" s="68">
        <v>69.282395761056321</v>
      </c>
      <c r="CU24" s="68">
        <v>62.013964244891852</v>
      </c>
      <c r="CV24" s="68">
        <v>-169.04647192888584</v>
      </c>
      <c r="CW24" s="68">
        <v>88.479583541089994</v>
      </c>
      <c r="CX24" s="68">
        <v>374.2981736216592</v>
      </c>
      <c r="CY24" s="68">
        <v>-262.98619886745433</v>
      </c>
      <c r="CZ24" s="68">
        <v>605.65830412900095</v>
      </c>
      <c r="DA24" s="68">
        <v>-106.04588260538799</v>
      </c>
      <c r="DB24" s="68">
        <v>-121.08740460016736</v>
      </c>
      <c r="DC24" s="68">
        <v>145.86372241875483</v>
      </c>
      <c r="DD24" s="68">
        <v>281.39432569209271</v>
      </c>
      <c r="DE24" s="68">
        <v>-99.255279387515316</v>
      </c>
      <c r="DF24" s="68">
        <v>414.35049991956095</v>
      </c>
      <c r="DG24" s="68">
        <v>153.79114995610945</v>
      </c>
      <c r="DH24" s="68">
        <v>94.164525806417515</v>
      </c>
      <c r="DI24" s="68">
        <v>113.78781170510172</v>
      </c>
      <c r="DJ24" s="68">
        <v>258.24075760671269</v>
      </c>
      <c r="DK24" s="68">
        <v>-79.463299570236359</v>
      </c>
      <c r="DL24" s="68">
        <v>-238.57597412320342</v>
      </c>
      <c r="DM24" s="68">
        <v>247.98318839002832</v>
      </c>
      <c r="DN24" s="68">
        <v>315.3085617010268</v>
      </c>
      <c r="DO24" s="68">
        <v>125.54661214080443</v>
      </c>
      <c r="DP24" s="68">
        <v>421.1647358176881</v>
      </c>
      <c r="DQ24" s="68">
        <v>-89.40133512681777</v>
      </c>
      <c r="DR24" s="68">
        <v>294.0548362579047</v>
      </c>
      <c r="DS24" s="68">
        <v>0.44838886382331111</v>
      </c>
      <c r="DT24" s="68">
        <v>368.78930053672639</v>
      </c>
      <c r="DU24" s="68">
        <v>128.80214778285364</v>
      </c>
      <c r="DV24" s="68">
        <v>271.36587065570131</v>
      </c>
      <c r="DW24" s="68">
        <v>107.45120688067738</v>
      </c>
      <c r="DX24" s="68">
        <v>-36.52632974305611</v>
      </c>
      <c r="DY24" s="68">
        <v>378.85847278161862</v>
      </c>
      <c r="DZ24" s="68">
        <v>-74.692653434262752</v>
      </c>
      <c r="EA24" s="68">
        <v>-150.81055638769277</v>
      </c>
      <c r="EB24" s="68">
        <v>547.83939515319446</v>
      </c>
      <c r="EC24" s="68">
        <v>-732.75013377750895</v>
      </c>
      <c r="ED24" s="68">
        <v>202.43936980127262</v>
      </c>
      <c r="EE24" s="68">
        <v>213.96848482940766</v>
      </c>
      <c r="EF24" s="68">
        <v>296.70239975514119</v>
      </c>
      <c r="EG24" s="68">
        <v>-41.265204105162269</v>
      </c>
      <c r="EH24" s="68">
        <v>65.542443814637338</v>
      </c>
      <c r="EI24" s="68">
        <v>209.39864210988799</v>
      </c>
      <c r="EJ24" s="68">
        <v>516.0150053559646</v>
      </c>
      <c r="EK24" s="68">
        <v>207.07768200895043</v>
      </c>
      <c r="EL24" s="68">
        <v>450.47155142226887</v>
      </c>
      <c r="EM24" s="68">
        <v>-875.01604125986682</v>
      </c>
      <c r="EN24" s="68">
        <v>1270.3198937660454</v>
      </c>
      <c r="EO24" s="68">
        <v>331.91127341948652</v>
      </c>
      <c r="EP24" s="68">
        <v>359.58022213751678</v>
      </c>
      <c r="EQ24" s="68">
        <v>466.88269704998226</v>
      </c>
      <c r="ER24" s="68">
        <v>509.41022441621874</v>
      </c>
      <c r="ES24" s="68">
        <v>-159.47553344506946</v>
      </c>
      <c r="ET24" s="68">
        <v>425.58780729756467</v>
      </c>
      <c r="EU24" s="68">
        <v>353.1277768015201</v>
      </c>
      <c r="EV24" s="68">
        <v>-12.174097295842742</v>
      </c>
      <c r="EW24" s="68">
        <v>-108.78762464618799</v>
      </c>
      <c r="EX24" s="68">
        <v>331.69527971322998</v>
      </c>
      <c r="EY24" s="68">
        <v>-348.56157706690175</v>
      </c>
      <c r="EZ24" s="68">
        <v>-251.24337718662338</v>
      </c>
      <c r="FA24" s="68">
        <v>32.888439459401724</v>
      </c>
      <c r="FB24" s="68">
        <v>407.01513754768035</v>
      </c>
      <c r="FC24" s="68">
        <v>427.6847657557492</v>
      </c>
      <c r="FD24" s="68">
        <v>483.48857100766304</v>
      </c>
      <c r="FE24" s="68">
        <v>70.638069679630036</v>
      </c>
      <c r="FF24" s="68">
        <v>408.73144100147147</v>
      </c>
      <c r="FG24" s="68">
        <v>136.07232537172322</v>
      </c>
      <c r="FH24" s="68">
        <v>173.94956123569668</v>
      </c>
      <c r="FI24" s="68">
        <v>-300.93802204381689</v>
      </c>
      <c r="FJ24" s="68">
        <v>-8.7737658368042162</v>
      </c>
      <c r="FK24" s="68">
        <v>859.96984396172206</v>
      </c>
      <c r="FL24" s="68">
        <v>613.0948658307567</v>
      </c>
      <c r="FM24" s="68">
        <v>-1301.2229394279207</v>
      </c>
      <c r="FN24" s="68">
        <v>987.79597700734689</v>
      </c>
      <c r="FO24" s="68">
        <v>403.42603427923967</v>
      </c>
      <c r="FP24" s="68">
        <v>545.27044737976973</v>
      </c>
      <c r="FQ24" s="68">
        <v>438.51028887579923</v>
      </c>
      <c r="FR24" s="68">
        <v>376.2140201650916</v>
      </c>
      <c r="FS24" s="68">
        <v>365.84086642360188</v>
      </c>
      <c r="FT24" s="68">
        <v>631.97907721160493</v>
      </c>
      <c r="FU24" s="68">
        <v>-456.49800780674707</v>
      </c>
      <c r="FV24" s="68">
        <v>1017.908033442763</v>
      </c>
      <c r="FW24" s="68">
        <v>-75.687041835164337</v>
      </c>
      <c r="FX24" s="68">
        <v>364.66963603638874</v>
      </c>
      <c r="FY24" s="68">
        <v>-1032.0498820024623</v>
      </c>
      <c r="FZ24" s="68">
        <v>-1034.4101470967062</v>
      </c>
      <c r="GA24" s="68">
        <v>1216.7073421646276</v>
      </c>
      <c r="GB24" s="68">
        <v>591.98073237283097</v>
      </c>
      <c r="GC24" s="68">
        <v>-877.86307315566955</v>
      </c>
      <c r="GD24" s="68">
        <v>210.949929457705</v>
      </c>
      <c r="GE24" s="68">
        <v>-478.67824975771782</v>
      </c>
      <c r="GF24" s="68">
        <v>-39.58083947529596</v>
      </c>
      <c r="GG24" s="68">
        <v>-700.60840382131823</v>
      </c>
      <c r="GH24" s="68">
        <v>550.72685525410498</v>
      </c>
      <c r="GI24" s="68">
        <v>-1028.2995640598078</v>
      </c>
      <c r="GJ24" s="68">
        <v>736.30989678412516</v>
      </c>
      <c r="GK24" s="68">
        <v>247.12268933123784</v>
      </c>
      <c r="GL24" s="68">
        <v>453.98071938320322</v>
      </c>
      <c r="GM24" s="68">
        <v>90.228300995472267</v>
      </c>
      <c r="GN24" s="68">
        <v>986.30877867189156</v>
      </c>
      <c r="GO24" s="68">
        <v>-1394.232099184565</v>
      </c>
      <c r="GP24" s="68">
        <v>-603.33544961353994</v>
      </c>
      <c r="GQ24" s="68">
        <v>-716.04760668031372</v>
      </c>
      <c r="GR24" s="68">
        <v>-617.8299266743652</v>
      </c>
      <c r="GS24" s="68">
        <v>-320.12804811823298</v>
      </c>
      <c r="GT24" s="68">
        <v>257.98912395308071</v>
      </c>
      <c r="GU24" s="68">
        <v>-669.35847465113</v>
      </c>
      <c r="GV24" s="68">
        <v>417.240122809588</v>
      </c>
      <c r="GW24" s="68">
        <v>-830.99180549339701</v>
      </c>
      <c r="GX24" s="68">
        <v>-143.28827982322622</v>
      </c>
      <c r="GY24" s="68">
        <v>-189.71199581781264</v>
      </c>
      <c r="GZ24" s="68">
        <v>591.08390600960161</v>
      </c>
      <c r="HA24" s="68">
        <v>-746.48836968231763</v>
      </c>
      <c r="HB24" s="68">
        <v>-65.243324599582138</v>
      </c>
      <c r="HC24" s="68">
        <v>639.87095277613275</v>
      </c>
      <c r="HD24" s="68">
        <v>-40.443985291691661</v>
      </c>
      <c r="HE24" s="68">
        <v>-773.67586742831202</v>
      </c>
      <c r="HF24" s="68">
        <v>175.92543397119942</v>
      </c>
      <c r="HG24" s="68">
        <v>-637.51924812485504</v>
      </c>
      <c r="HH24" s="68">
        <v>952.14611928852867</v>
      </c>
      <c r="HI24" s="68">
        <v>-388.67665477943399</v>
      </c>
      <c r="HJ24" s="68">
        <v>161.83486589727585</v>
      </c>
      <c r="HK24" s="68">
        <v>586.03694043152746</v>
      </c>
      <c r="HL24" s="68">
        <v>-190.46019155350933</v>
      </c>
      <c r="HM24" s="68">
        <v>-368.05045102527197</v>
      </c>
      <c r="HN24" s="68">
        <v>513.49363836271368</v>
      </c>
      <c r="HO24" s="68">
        <v>427.48720976864365</v>
      </c>
      <c r="HP24" s="68">
        <v>-832.56321041527303</v>
      </c>
      <c r="HQ24" s="68">
        <v>10.950867478680209</v>
      </c>
      <c r="HR24" s="68">
        <v>-122.47480976341373</v>
      </c>
      <c r="HS24" s="68">
        <v>-249</v>
      </c>
      <c r="HT24" s="68">
        <v>301.5367</v>
      </c>
      <c r="HU24" s="68">
        <v>-1284.9785608444181</v>
      </c>
      <c r="HV24" s="68">
        <v>1409.878027</v>
      </c>
      <c r="HW24" s="68">
        <v>507.83941600000003</v>
      </c>
      <c r="HX24" s="68">
        <v>-466.504302</v>
      </c>
      <c r="HY24" s="68">
        <v>-643.51840700000002</v>
      </c>
      <c r="HZ24" s="68">
        <v>1110.5173460000001</v>
      </c>
      <c r="IA24" s="68">
        <v>-307.73682499999995</v>
      </c>
      <c r="IB24" s="68">
        <v>-146.20761100000004</v>
      </c>
      <c r="IC24" s="68">
        <v>22.641611542749111</v>
      </c>
      <c r="ID24" s="68">
        <v>-619.20684060959866</v>
      </c>
      <c r="IE24" s="68">
        <v>-115.84578636279274</v>
      </c>
    </row>
    <row r="25" spans="1:239" s="60" customFormat="1">
      <c r="A25" s="70" t="s">
        <v>168</v>
      </c>
      <c r="B25" s="71">
        <v>856.76696496822206</v>
      </c>
      <c r="C25" s="71">
        <v>-49.35957485276441</v>
      </c>
      <c r="D25" s="71">
        <v>-97.282292494071953</v>
      </c>
      <c r="E25" s="71">
        <v>-174.51771055999964</v>
      </c>
      <c r="F25" s="71">
        <v>67.277616360000167</v>
      </c>
      <c r="G25" s="71">
        <v>-559.57461394000018</v>
      </c>
      <c r="H25" s="71">
        <v>-612.51570280000021</v>
      </c>
      <c r="I25" s="71">
        <v>-193.66084986999999</v>
      </c>
      <c r="J25" s="71">
        <v>106.98136230863719</v>
      </c>
      <c r="K25" s="71">
        <v>-464.34621753429525</v>
      </c>
      <c r="L25" s="71">
        <v>-163.86012213000376</v>
      </c>
      <c r="M25" s="71">
        <v>-2404.21284091087</v>
      </c>
      <c r="N25" s="72">
        <v>399.25077996399932</v>
      </c>
      <c r="O25" s="71">
        <v>-649.97296130999905</v>
      </c>
      <c r="P25" s="71">
        <v>-298.2054914790001</v>
      </c>
      <c r="Q25" s="71">
        <v>-495.31355400000029</v>
      </c>
      <c r="R25" s="71">
        <v>-143.88274836100157</v>
      </c>
      <c r="S25" s="71">
        <v>-175.69683606600097</v>
      </c>
      <c r="T25" s="71">
        <v>-515.91555346400037</v>
      </c>
      <c r="U25" s="71">
        <v>721.96450446600034</v>
      </c>
      <c r="V25" s="71">
        <v>-333.01547588000039</v>
      </c>
      <c r="W25" s="71">
        <v>-253.84973354900117</v>
      </c>
      <c r="X25" s="71">
        <v>-9.6476450559984244</v>
      </c>
      <c r="Y25" s="71">
        <v>-1136.5787930999998</v>
      </c>
      <c r="Z25" s="71">
        <v>838.0746403227613</v>
      </c>
      <c r="AA25" s="71">
        <v>-404.87889776402437</v>
      </c>
      <c r="AB25" s="71">
        <v>215.7699283191763</v>
      </c>
      <c r="AC25" s="71">
        <v>21.029852075360182</v>
      </c>
      <c r="AD25" s="71">
        <v>-124.5517979337678</v>
      </c>
      <c r="AE25" s="71">
        <v>-1319.9978582432336</v>
      </c>
      <c r="AF25" s="71">
        <v>-461.22359885435827</v>
      </c>
      <c r="AG25" s="71">
        <v>411.44077990157422</v>
      </c>
      <c r="AH25" s="71">
        <v>-537.16036994635488</v>
      </c>
      <c r="AI25" s="71">
        <v>-91.759908439419519</v>
      </c>
      <c r="AJ25" s="71">
        <v>-366.69017105276123</v>
      </c>
      <c r="AK25" s="71">
        <v>-681.61610435269972</v>
      </c>
      <c r="AL25" s="71">
        <v>292.7656811452257</v>
      </c>
      <c r="AM25" s="71">
        <v>-605.75580970204612</v>
      </c>
      <c r="AN25" s="71">
        <v>524.26400491513323</v>
      </c>
      <c r="AO25" s="71">
        <v>-598.6548489348138</v>
      </c>
      <c r="AP25" s="71">
        <v>381.19543365351058</v>
      </c>
      <c r="AQ25" s="71">
        <v>536.58855857971935</v>
      </c>
      <c r="AR25" s="71">
        <v>-1068.9453102058824</v>
      </c>
      <c r="AS25" s="71">
        <v>52.186549033888866</v>
      </c>
      <c r="AT25" s="71">
        <v>777.61935270964227</v>
      </c>
      <c r="AU25" s="71">
        <v>-581.45966526569964</v>
      </c>
      <c r="AV25" s="71">
        <v>671.19023002405788</v>
      </c>
      <c r="AW25" s="71">
        <v>-611.50709483582978</v>
      </c>
      <c r="AX25" s="71">
        <v>997.12308675724933</v>
      </c>
      <c r="AY25" s="71">
        <v>-2095.2903328748012</v>
      </c>
      <c r="AZ25" s="71">
        <v>3934.8712640015624</v>
      </c>
      <c r="BA25" s="71">
        <v>-243.34165761181623</v>
      </c>
      <c r="BB25" s="71">
        <v>441.49754830568872</v>
      </c>
      <c r="BC25" s="71">
        <v>2065.7504194993071</v>
      </c>
      <c r="BD25" s="71">
        <v>-80.150728564974372</v>
      </c>
      <c r="BE25" s="71">
        <v>619.24334945306771</v>
      </c>
      <c r="BF25" s="71">
        <v>2386.1889524783342</v>
      </c>
      <c r="BG25" s="71">
        <v>420.14799441511985</v>
      </c>
      <c r="BH25" s="71">
        <v>777.97850130188567</v>
      </c>
      <c r="BI25" s="71">
        <v>650.5855908158851</v>
      </c>
      <c r="BJ25" s="71">
        <v>1162.4709770180557</v>
      </c>
      <c r="BK25" s="71">
        <v>722.44296230458326</v>
      </c>
      <c r="BL25" s="71">
        <v>2470.9269570794972</v>
      </c>
      <c r="BM25" s="71">
        <v>1053.4430859950503</v>
      </c>
      <c r="BN25" s="71">
        <v>344.01251661207442</v>
      </c>
      <c r="BO25" s="71">
        <v>2623.5080739846944</v>
      </c>
      <c r="BP25" s="71">
        <v>-156.86780741775613</v>
      </c>
      <c r="BQ25" s="71">
        <v>2096.7182653345412</v>
      </c>
      <c r="BR25" s="71">
        <v>3032.1435843737845</v>
      </c>
      <c r="BS25" s="71">
        <v>-1442.802479781391</v>
      </c>
      <c r="BT25" s="71">
        <v>1590.5266300288599</v>
      </c>
      <c r="BU25" s="71">
        <v>1546.2739394767943</v>
      </c>
      <c r="BV25" s="71">
        <v>2057.2267500631528</v>
      </c>
      <c r="BW25" s="71">
        <v>1048.5402488428756</v>
      </c>
      <c r="BX25" s="71">
        <v>652.24947436164848</v>
      </c>
      <c r="BY25" s="71">
        <v>432.4661577385308</v>
      </c>
      <c r="BZ25" s="71">
        <v>2164.0103766743978</v>
      </c>
      <c r="CA25" s="71">
        <v>821.87233722412475</v>
      </c>
      <c r="CB25" s="71">
        <v>1932.3708652752573</v>
      </c>
      <c r="CC25" s="71">
        <v>844.26902259858787</v>
      </c>
      <c r="CD25" s="71">
        <v>1757.4053915844459</v>
      </c>
      <c r="CE25" s="71">
        <v>1708.3255407744518</v>
      </c>
      <c r="CF25" s="71">
        <v>1940.1326572707881</v>
      </c>
      <c r="CG25" s="71">
        <v>1695.8782945675259</v>
      </c>
      <c r="CH25" s="71">
        <v>2101.6241114585764</v>
      </c>
      <c r="CI25" s="71">
        <v>1181.2325206135033</v>
      </c>
      <c r="CJ25" s="71">
        <v>2028.4201861943009</v>
      </c>
      <c r="CK25" s="71">
        <v>1642.9973166778889</v>
      </c>
      <c r="CL25" s="71">
        <v>2478.1963707064297</v>
      </c>
      <c r="CM25" s="71">
        <v>-1794.364122169145</v>
      </c>
      <c r="CN25" s="71">
        <v>3099.5350931767357</v>
      </c>
      <c r="CO25" s="71">
        <v>275.60895058320125</v>
      </c>
      <c r="CP25" s="71">
        <v>787.52748526513972</v>
      </c>
      <c r="CQ25" s="71">
        <v>1547.9711375693191</v>
      </c>
      <c r="CR25" s="71">
        <v>3251.5651128761256</v>
      </c>
      <c r="CS25" s="71">
        <v>943.15102356014165</v>
      </c>
      <c r="CT25" s="71">
        <v>3245.744378684848</v>
      </c>
      <c r="CU25" s="71">
        <v>2234.9208847347759</v>
      </c>
      <c r="CV25" s="71">
        <v>-1767.7012066925925</v>
      </c>
      <c r="CW25" s="71">
        <v>8104.5583385905538</v>
      </c>
      <c r="CX25" s="71">
        <v>2510.6448600342878</v>
      </c>
      <c r="CY25" s="71">
        <v>-2011.9242136240739</v>
      </c>
      <c r="CZ25" s="71">
        <v>3014.559783916166</v>
      </c>
      <c r="DA25" s="71">
        <v>2069.2109001637882</v>
      </c>
      <c r="DB25" s="71">
        <v>1763.5666699218573</v>
      </c>
      <c r="DC25" s="71">
        <v>1291.5697515488798</v>
      </c>
      <c r="DD25" s="71">
        <v>5445.6387534858204</v>
      </c>
      <c r="DE25" s="71">
        <v>-5802.0569420515103</v>
      </c>
      <c r="DF25" s="71">
        <v>7536.8251745427297</v>
      </c>
      <c r="DG25" s="71">
        <v>3084.370080403879</v>
      </c>
      <c r="DH25" s="71">
        <v>-1399.2419220383956</v>
      </c>
      <c r="DI25" s="71">
        <v>-1289.2437433875111</v>
      </c>
      <c r="DJ25" s="71">
        <v>2179.6891359700976</v>
      </c>
      <c r="DK25" s="71">
        <v>-258.18977097539778</v>
      </c>
      <c r="DL25" s="71">
        <v>-854.64507017396272</v>
      </c>
      <c r="DM25" s="71">
        <v>2108.6798737765698</v>
      </c>
      <c r="DN25" s="71">
        <v>1287.9583328576596</v>
      </c>
      <c r="DO25" s="71">
        <v>3166.4067039255347</v>
      </c>
      <c r="DP25" s="71">
        <v>3062.3129423965574</v>
      </c>
      <c r="DQ25" s="71">
        <v>-8644.951431442465</v>
      </c>
      <c r="DR25" s="71">
        <v>6434.7274467061052</v>
      </c>
      <c r="DS25" s="71">
        <v>22.527353395911632</v>
      </c>
      <c r="DT25" s="71">
        <v>-704.35124320260161</v>
      </c>
      <c r="DU25" s="71">
        <v>2162.9934502314891</v>
      </c>
      <c r="DV25" s="71">
        <v>403.27752627087864</v>
      </c>
      <c r="DW25" s="71">
        <v>-2207.8273888598287</v>
      </c>
      <c r="DX25" s="71">
        <v>425.90005548270386</v>
      </c>
      <c r="DY25" s="71">
        <v>232.35944114207598</v>
      </c>
      <c r="DZ25" s="71">
        <v>1702.0139714692614</v>
      </c>
      <c r="EA25" s="71">
        <v>1508.9608050337602</v>
      </c>
      <c r="EB25" s="71">
        <v>4418.3465642712417</v>
      </c>
      <c r="EC25" s="71">
        <v>-5677.4025589099829</v>
      </c>
      <c r="ED25" s="71">
        <v>9463.7383612942849</v>
      </c>
      <c r="EE25" s="71">
        <v>1307.5743009247485</v>
      </c>
      <c r="EF25" s="71">
        <v>-5659.5934460718408</v>
      </c>
      <c r="EG25" s="71">
        <v>11665.377621439207</v>
      </c>
      <c r="EH25" s="71">
        <v>-1452.9426793498187</v>
      </c>
      <c r="EI25" s="71">
        <v>-4219.6495292924292</v>
      </c>
      <c r="EJ25" s="71">
        <v>3157.4730526625444</v>
      </c>
      <c r="EK25" s="71">
        <v>624.32808846589455</v>
      </c>
      <c r="EL25" s="71">
        <v>191.2989205986857</v>
      </c>
      <c r="EM25" s="71">
        <v>-146.91301364675621</v>
      </c>
      <c r="EN25" s="71">
        <v>7907.9846160167463</v>
      </c>
      <c r="EO25" s="71">
        <v>-6968.6933192074985</v>
      </c>
      <c r="EP25" s="71">
        <v>8395.7730222162736</v>
      </c>
      <c r="EQ25" s="71">
        <v>1440.5613736510729</v>
      </c>
      <c r="ER25" s="71">
        <v>-616.53500207038712</v>
      </c>
      <c r="ES25" s="71">
        <v>4852.3767546572408</v>
      </c>
      <c r="ET25" s="71">
        <v>419.31800601424897</v>
      </c>
      <c r="EU25" s="71">
        <v>-2252.0506312222287</v>
      </c>
      <c r="EV25" s="71">
        <v>1615.8201791505048</v>
      </c>
      <c r="EW25" s="71">
        <v>2127.7367305690882</v>
      </c>
      <c r="EX25" s="71">
        <v>4905.4017884671257</v>
      </c>
      <c r="EY25" s="71">
        <v>1449.3247136137743</v>
      </c>
      <c r="EZ25" s="71">
        <v>2132.8077083102262</v>
      </c>
      <c r="FA25" s="71">
        <v>-5876.648674752405</v>
      </c>
      <c r="FB25" s="71">
        <v>5435.3592625436359</v>
      </c>
      <c r="FC25" s="71">
        <v>70.168799560948344</v>
      </c>
      <c r="FD25" s="71">
        <v>-12312.903383053177</v>
      </c>
      <c r="FE25" s="71">
        <v>14216.760148470597</v>
      </c>
      <c r="FF25" s="71">
        <v>918.94237185607676</v>
      </c>
      <c r="FG25" s="71">
        <v>-6249.0987221992682</v>
      </c>
      <c r="FH25" s="71">
        <v>-1097.9747928797294</v>
      </c>
      <c r="FI25" s="71">
        <v>-181.65552922492515</v>
      </c>
      <c r="FJ25" s="71">
        <v>-807.60184087684888</v>
      </c>
      <c r="FK25" s="71">
        <v>60.577763606456074</v>
      </c>
      <c r="FL25" s="71">
        <v>5865.2582995383618</v>
      </c>
      <c r="FM25" s="71">
        <v>-7138.2017326530349</v>
      </c>
      <c r="FN25" s="71">
        <v>7097.5022598192736</v>
      </c>
      <c r="FO25" s="71">
        <v>-399.30393942724646</v>
      </c>
      <c r="FP25" s="71">
        <v>7039.531379801183</v>
      </c>
      <c r="FQ25" s="71">
        <v>3273.0399829617395</v>
      </c>
      <c r="FR25" s="71">
        <v>4060.7883750481305</v>
      </c>
      <c r="FS25" s="71">
        <v>-5020.3139101930847</v>
      </c>
      <c r="FT25" s="71">
        <v>1140.4568568271502</v>
      </c>
      <c r="FU25" s="71">
        <v>-5378.7323149157201</v>
      </c>
      <c r="FV25" s="71">
        <v>-1561.7956833651392</v>
      </c>
      <c r="FW25" s="71">
        <v>831.09431306647707</v>
      </c>
      <c r="FX25" s="71">
        <v>6009.651873643922</v>
      </c>
      <c r="FY25" s="71">
        <v>-9647.0505247404217</v>
      </c>
      <c r="FZ25" s="71">
        <v>8251.7637503472833</v>
      </c>
      <c r="GA25" s="71">
        <v>-7901.4619004926863</v>
      </c>
      <c r="GB25" s="71">
        <v>4155.962045123877</v>
      </c>
      <c r="GC25" s="71">
        <v>4439.245000965002</v>
      </c>
      <c r="GD25" s="71">
        <v>729.77703053052517</v>
      </c>
      <c r="GE25" s="71">
        <v>-9348.4173524638209</v>
      </c>
      <c r="GF25" s="71">
        <v>2106.4117189355275</v>
      </c>
      <c r="GG25" s="71">
        <v>-4022.197723296912</v>
      </c>
      <c r="GH25" s="71">
        <v>2097.6853124786003</v>
      </c>
      <c r="GI25" s="71">
        <v>-2780.8467741895579</v>
      </c>
      <c r="GJ25" s="71">
        <v>1873.7297842810444</v>
      </c>
      <c r="GK25" s="71">
        <v>-6859.9510142127656</v>
      </c>
      <c r="GL25" s="71">
        <v>11007.160315130359</v>
      </c>
      <c r="GM25" s="71">
        <v>35.956012634196753</v>
      </c>
      <c r="GN25" s="71">
        <v>-9343.6342819055935</v>
      </c>
      <c r="GO25" s="71">
        <v>4837.5997573887726</v>
      </c>
      <c r="GP25" s="71">
        <v>5194.6925149355229</v>
      </c>
      <c r="GQ25" s="71">
        <v>-10006.075359064671</v>
      </c>
      <c r="GR25" s="71">
        <v>1935.3679999433321</v>
      </c>
      <c r="GS25" s="71">
        <v>-1381.6970073537964</v>
      </c>
      <c r="GT25" s="71">
        <v>4647.6716911142348</v>
      </c>
      <c r="GU25" s="71">
        <v>-6622.5140883665699</v>
      </c>
      <c r="GV25" s="71">
        <v>6549.6863059703182</v>
      </c>
      <c r="GW25" s="71">
        <v>-5670.3916741721732</v>
      </c>
      <c r="GX25" s="71">
        <v>9551.3176721032669</v>
      </c>
      <c r="GY25" s="71">
        <v>-1681.238668837138</v>
      </c>
      <c r="GZ25" s="71">
        <v>3957.2642163733544</v>
      </c>
      <c r="HA25" s="71">
        <v>192.72999534430846</v>
      </c>
      <c r="HB25" s="71">
        <v>1779.641632780781</v>
      </c>
      <c r="HC25" s="71">
        <v>-2804.9437077146113</v>
      </c>
      <c r="HD25" s="71">
        <v>-426.82554336854901</v>
      </c>
      <c r="HE25" s="71">
        <v>-6548.7158181903151</v>
      </c>
      <c r="HF25" s="71">
        <v>1437.2220076372093</v>
      </c>
      <c r="HG25" s="71">
        <v>-3708.1419275068447</v>
      </c>
      <c r="HH25" s="71">
        <v>-2379.3640921496371</v>
      </c>
      <c r="HI25" s="71">
        <v>-8891.8964165282068</v>
      </c>
      <c r="HJ25" s="71">
        <v>14000.318337635697</v>
      </c>
      <c r="HK25" s="71">
        <v>-2609.9164211204816</v>
      </c>
      <c r="HL25" s="71">
        <v>-1278.192337238582</v>
      </c>
      <c r="HM25" s="71">
        <v>6462.1056945352902</v>
      </c>
      <c r="HN25" s="71">
        <v>4428.9244589169875</v>
      </c>
      <c r="HO25" s="71">
        <v>-7467.2655365011333</v>
      </c>
      <c r="HP25" s="71">
        <v>-1130.5569054350001</v>
      </c>
      <c r="HQ25" s="71">
        <v>-1125.1900586099268</v>
      </c>
      <c r="HR25" s="71">
        <v>-4412.7807682073762</v>
      </c>
      <c r="HS25" s="71">
        <v>124.29960812667173</v>
      </c>
      <c r="HT25" s="71">
        <v>1297.2437115035157</v>
      </c>
      <c r="HU25" s="71">
        <v>-11447.032219834717</v>
      </c>
      <c r="HV25" s="71">
        <v>12775.871390748425</v>
      </c>
      <c r="HW25" s="71">
        <v>2018.6566117139162</v>
      </c>
      <c r="HX25" s="71">
        <v>-391.43502377241083</v>
      </c>
      <c r="HY25" s="71">
        <v>-624.70173035768721</v>
      </c>
      <c r="HZ25" s="71">
        <v>-2557.7259827265848</v>
      </c>
      <c r="IA25" s="71">
        <v>-6398.7627536567306</v>
      </c>
      <c r="IB25" s="71">
        <v>1055.1814595477269</v>
      </c>
      <c r="IC25" s="71">
        <v>417.06301661434105</v>
      </c>
      <c r="ID25" s="71">
        <v>-2876.1343083319921</v>
      </c>
      <c r="IE25" s="71">
        <v>16124.206511554919</v>
      </c>
    </row>
    <row r="26" spans="1:239" s="60" customFormat="1">
      <c r="A26" s="67" t="s">
        <v>169</v>
      </c>
      <c r="B26" s="68">
        <v>-36.822000000000003</v>
      </c>
      <c r="C26" s="68">
        <v>-41.37065054</v>
      </c>
      <c r="D26" s="68">
        <v>-43.792969129999996</v>
      </c>
      <c r="E26" s="68">
        <v>-44.077855649999997</v>
      </c>
      <c r="F26" s="68">
        <v>-46.787311450000011</v>
      </c>
      <c r="G26" s="68">
        <v>-59.291661380000008</v>
      </c>
      <c r="H26" s="68">
        <v>-44.328068459999983</v>
      </c>
      <c r="I26" s="68">
        <v>-47.381790099999982</v>
      </c>
      <c r="J26" s="68">
        <v>-44.565924510000038</v>
      </c>
      <c r="K26" s="68">
        <v>-43.398725559999988</v>
      </c>
      <c r="L26" s="68">
        <v>-44.27714022</v>
      </c>
      <c r="M26" s="68">
        <v>-94.167852999999951</v>
      </c>
      <c r="N26" s="69">
        <v>-36.4953</v>
      </c>
      <c r="O26" s="68">
        <v>-39.155160000000002</v>
      </c>
      <c r="P26" s="68">
        <v>-39.933179999999993</v>
      </c>
      <c r="Q26" s="68">
        <v>-41.69915000000001</v>
      </c>
      <c r="R26" s="68">
        <v>-41.853899999999996</v>
      </c>
      <c r="S26" s="68">
        <v>-58.509589999999996</v>
      </c>
      <c r="T26" s="68">
        <v>-41.330160000000006</v>
      </c>
      <c r="U26" s="68">
        <v>-41.049659999999975</v>
      </c>
      <c r="V26" s="68">
        <v>-41.017630000000004</v>
      </c>
      <c r="W26" s="68">
        <v>-41.20526000000001</v>
      </c>
      <c r="X26" s="68">
        <v>-39.82182000000001</v>
      </c>
      <c r="Y26" s="68">
        <v>-64.345100000000031</v>
      </c>
      <c r="Z26" s="68">
        <v>-36.130710000000001</v>
      </c>
      <c r="AA26" s="68">
        <v>-37.228700000000003</v>
      </c>
      <c r="AB26" s="68">
        <v>-54.47726999999999</v>
      </c>
      <c r="AC26" s="68">
        <v>-41.516320000000007</v>
      </c>
      <c r="AD26" s="68">
        <v>-47.931010000000008</v>
      </c>
      <c r="AE26" s="68">
        <v>-58.382339999999971</v>
      </c>
      <c r="AF26" s="68">
        <v>-40.982920000000043</v>
      </c>
      <c r="AG26" s="68">
        <v>-40.697919999999982</v>
      </c>
      <c r="AH26" s="68">
        <v>-38.912059999999997</v>
      </c>
      <c r="AI26" s="68">
        <v>-41.265890000000013</v>
      </c>
      <c r="AJ26" s="68">
        <v>-39.738380000000006</v>
      </c>
      <c r="AK26" s="68">
        <v>-61.592979999999983</v>
      </c>
      <c r="AL26" s="68">
        <v>-34.713949999999997</v>
      </c>
      <c r="AM26" s="68">
        <v>-37.899419999999999</v>
      </c>
      <c r="AN26" s="68">
        <v>-31.112721000000004</v>
      </c>
      <c r="AO26" s="68">
        <v>-42.477243999999992</v>
      </c>
      <c r="AP26" s="68">
        <v>-43.295285000000007</v>
      </c>
      <c r="AQ26" s="68">
        <v>-42.489839999999994</v>
      </c>
      <c r="AR26" s="68">
        <v>-50.163810000000026</v>
      </c>
      <c r="AS26" s="68">
        <v>-52.583529999999968</v>
      </c>
      <c r="AT26" s="68">
        <v>-42.486320000000006</v>
      </c>
      <c r="AU26" s="68">
        <v>-49.979660000000031</v>
      </c>
      <c r="AV26" s="68">
        <v>-60.76402999999997</v>
      </c>
      <c r="AW26" s="68">
        <v>-69.190929999999994</v>
      </c>
      <c r="AX26" s="68">
        <v>-36.591580000000015</v>
      </c>
      <c r="AY26" s="68">
        <v>-48.391300999999999</v>
      </c>
      <c r="AZ26" s="68">
        <v>3.0823800000000121</v>
      </c>
      <c r="BA26" s="68">
        <v>-50.819032000000036</v>
      </c>
      <c r="BB26" s="68">
        <v>-51.868410000000033</v>
      </c>
      <c r="BC26" s="68">
        <v>-69.135750000000044</v>
      </c>
      <c r="BD26" s="68">
        <v>-40.960169999999906</v>
      </c>
      <c r="BE26" s="68">
        <v>-55.84184000000009</v>
      </c>
      <c r="BF26" s="68">
        <v>-54.572718220000176</v>
      </c>
      <c r="BG26" s="68">
        <v>-88.777040000000014</v>
      </c>
      <c r="BH26" s="68">
        <v>-40.546049999999887</v>
      </c>
      <c r="BI26" s="68">
        <v>-66.12596278999996</v>
      </c>
      <c r="BJ26" s="68">
        <v>-47.356970000000004</v>
      </c>
      <c r="BK26" s="68">
        <v>-45.107519999999994</v>
      </c>
      <c r="BL26" s="68">
        <v>-31.499810000000004</v>
      </c>
      <c r="BM26" s="68">
        <v>-43.290860000000002</v>
      </c>
      <c r="BN26" s="68">
        <v>-37.045840000000013</v>
      </c>
      <c r="BO26" s="68">
        <v>-68.459833709999913</v>
      </c>
      <c r="BP26" s="68">
        <v>-38.30498500000003</v>
      </c>
      <c r="BQ26" s="68">
        <v>-46.497059999999976</v>
      </c>
      <c r="BR26" s="68">
        <v>-57.896860000000039</v>
      </c>
      <c r="BS26" s="68">
        <v>-71.104209999999981</v>
      </c>
      <c r="BT26" s="68">
        <v>-56.205240000000032</v>
      </c>
      <c r="BU26" s="68">
        <v>-122.00551589000005</v>
      </c>
      <c r="BV26" s="68">
        <v>-31.152924389999999</v>
      </c>
      <c r="BW26" s="68">
        <v>-67.264750000000006</v>
      </c>
      <c r="BX26" s="68">
        <v>-46.912797030000014</v>
      </c>
      <c r="BY26" s="68">
        <v>-45.39787651999999</v>
      </c>
      <c r="BZ26" s="68">
        <v>-57.431098999999932</v>
      </c>
      <c r="CA26" s="68">
        <v>-89.66897000000003</v>
      </c>
      <c r="CB26" s="68">
        <v>-32.508720000000146</v>
      </c>
      <c r="CC26" s="68">
        <v>-54.449317339999894</v>
      </c>
      <c r="CD26" s="68">
        <v>-53.304545719999993</v>
      </c>
      <c r="CE26" s="68">
        <v>-68.796999999999997</v>
      </c>
      <c r="CF26" s="68">
        <v>-54.581000000000003</v>
      </c>
      <c r="CG26" s="68">
        <v>-110.92400000000001</v>
      </c>
      <c r="CH26" s="68">
        <v>-51.423120000000004</v>
      </c>
      <c r="CI26" s="68">
        <v>-54.320349999999998</v>
      </c>
      <c r="CJ26" s="68">
        <v>-50.587108999999991</v>
      </c>
      <c r="CK26" s="68">
        <v>-77.383485760000013</v>
      </c>
      <c r="CL26" s="68">
        <v>-59.078030000000027</v>
      </c>
      <c r="CM26" s="68">
        <v>-85.922190000000001</v>
      </c>
      <c r="CN26" s="68">
        <v>-55.207232689999962</v>
      </c>
      <c r="CO26" s="68">
        <v>-49.402199459999977</v>
      </c>
      <c r="CP26" s="68">
        <v>-50.441765890000035</v>
      </c>
      <c r="CQ26" s="68">
        <v>-61.113000000000042</v>
      </c>
      <c r="CR26" s="68">
        <v>-59.296929999999982</v>
      </c>
      <c r="CS26" s="68">
        <v>-88.45500100000001</v>
      </c>
      <c r="CT26" s="68">
        <v>-49.883989999999997</v>
      </c>
      <c r="CU26" s="68">
        <v>-48.872066050000001</v>
      </c>
      <c r="CV26" s="68">
        <v>-53.865390000000012</v>
      </c>
      <c r="CW26" s="68">
        <v>-59.551689999999979</v>
      </c>
      <c r="CX26" s="68">
        <v>-68.918000000000035</v>
      </c>
      <c r="CY26" s="68">
        <v>-88.915439999999975</v>
      </c>
      <c r="CZ26" s="68">
        <v>-7.9258900000000434</v>
      </c>
      <c r="DA26" s="68">
        <v>-40.632839599999997</v>
      </c>
      <c r="DB26" s="68">
        <v>-58.750379999999964</v>
      </c>
      <c r="DC26" s="68">
        <v>-58.92207999999998</v>
      </c>
      <c r="DD26" s="68">
        <v>-87.806010000000057</v>
      </c>
      <c r="DE26" s="68">
        <v>-99.239509999999981</v>
      </c>
      <c r="DF26" s="68">
        <v>-57.89139351</v>
      </c>
      <c r="DG26" s="68">
        <v>-59.537599999999998</v>
      </c>
      <c r="DH26" s="68">
        <v>-59.477929999999994</v>
      </c>
      <c r="DI26" s="68">
        <v>15.424109999999972</v>
      </c>
      <c r="DJ26" s="68">
        <v>-55.709019999999953</v>
      </c>
      <c r="DK26" s="68">
        <v>-201.41285000000005</v>
      </c>
      <c r="DL26" s="68">
        <v>-91.613659999999939</v>
      </c>
      <c r="DM26" s="68">
        <v>22.007005069999956</v>
      </c>
      <c r="DN26" s="68">
        <v>-65.269919999999971</v>
      </c>
      <c r="DO26" s="68">
        <v>-68.823940000000007</v>
      </c>
      <c r="DP26" s="68">
        <v>-201.98949999999999</v>
      </c>
      <c r="DQ26" s="68">
        <v>-38.965973329999962</v>
      </c>
      <c r="DR26" s="68">
        <v>-70.742410000000007</v>
      </c>
      <c r="DS26" s="68">
        <v>-23.511569999999985</v>
      </c>
      <c r="DT26" s="68">
        <v>-47.998550000000002</v>
      </c>
      <c r="DU26" s="68">
        <v>-52.635409999999929</v>
      </c>
      <c r="DV26" s="68">
        <v>-44.306020000000075</v>
      </c>
      <c r="DW26" s="68">
        <v>-85.126659999999987</v>
      </c>
      <c r="DX26" s="68">
        <v>-42.913929999999901</v>
      </c>
      <c r="DY26" s="68">
        <v>-45.848420000000075</v>
      </c>
      <c r="DZ26" s="68">
        <v>-82.382710000000046</v>
      </c>
      <c r="EA26" s="68">
        <v>-46.426029999999933</v>
      </c>
      <c r="EB26" s="68">
        <v>-43.374029999999998</v>
      </c>
      <c r="EC26" s="68">
        <v>-67.702916909999999</v>
      </c>
      <c r="ED26" s="68">
        <v>-97.678008000000005</v>
      </c>
      <c r="EE26" s="68">
        <v>-43.778760999999996</v>
      </c>
      <c r="EF26" s="68">
        <v>-48.258530260000015</v>
      </c>
      <c r="EG26" s="68">
        <v>-56.38386999999998</v>
      </c>
      <c r="EH26" s="68">
        <v>-4.671005030000015</v>
      </c>
      <c r="EI26" s="68">
        <v>-92.277460000000033</v>
      </c>
      <c r="EJ26" s="68">
        <v>-52.307259999999992</v>
      </c>
      <c r="EK26" s="68">
        <v>-53.226849999999985</v>
      </c>
      <c r="EL26" s="68">
        <v>-4.9799999999813735E-3</v>
      </c>
      <c r="EM26" s="68">
        <v>34.826910000000048</v>
      </c>
      <c r="EN26" s="68">
        <v>-77.991250000000065</v>
      </c>
      <c r="EO26" s="68">
        <v>-202.45297999999991</v>
      </c>
      <c r="EP26" s="68">
        <v>-44.622540000000001</v>
      </c>
      <c r="EQ26" s="68">
        <v>-53.545439999999992</v>
      </c>
      <c r="ER26" s="68">
        <v>-68.608389999999986</v>
      </c>
      <c r="ES26" s="68">
        <v>-56.019470000000041</v>
      </c>
      <c r="ET26" s="68">
        <v>-62.171509999999962</v>
      </c>
      <c r="EU26" s="68">
        <v>-73.780079999999998</v>
      </c>
      <c r="EV26" s="68">
        <v>-55.246949999999963</v>
      </c>
      <c r="EW26" s="68">
        <v>-52.300950000000057</v>
      </c>
      <c r="EX26" s="68">
        <v>-51.018349999999941</v>
      </c>
      <c r="EY26" s="68">
        <v>-89.55257000000006</v>
      </c>
      <c r="EZ26" s="68">
        <v>-48.82728999999982</v>
      </c>
      <c r="FA26" s="68">
        <v>-126.87715000000009</v>
      </c>
      <c r="FB26" s="68">
        <v>-44.255939000000012</v>
      </c>
      <c r="FC26" s="68">
        <v>-51.794569999999993</v>
      </c>
      <c r="FD26" s="68">
        <v>-125.85645999999998</v>
      </c>
      <c r="FE26" s="68">
        <v>-15.374010000000009</v>
      </c>
      <c r="FF26" s="68">
        <v>-84.17326000000007</v>
      </c>
      <c r="FG26" s="68">
        <v>-119.69580999999994</v>
      </c>
      <c r="FH26" s="68">
        <v>-54.524559999999937</v>
      </c>
      <c r="FI26" s="68">
        <v>352.62410999999997</v>
      </c>
      <c r="FJ26" s="68">
        <v>-71.745000000000061</v>
      </c>
      <c r="FK26" s="68">
        <v>-60.742429999999821</v>
      </c>
      <c r="FL26" s="68">
        <v>-67.651760000000181</v>
      </c>
      <c r="FM26" s="68">
        <v>-106.80531000000029</v>
      </c>
      <c r="FN26" s="68">
        <v>-48.05292</v>
      </c>
      <c r="FO26" s="68">
        <v>-77.847719999999995</v>
      </c>
      <c r="FP26" s="68">
        <v>-138.15700000000001</v>
      </c>
      <c r="FQ26" s="68">
        <v>-12.93776000000001</v>
      </c>
      <c r="FR26" s="68">
        <v>-96.810029999999969</v>
      </c>
      <c r="FS26" s="68">
        <v>-104.09963</v>
      </c>
      <c r="FT26" s="68">
        <v>-57.746529999999971</v>
      </c>
      <c r="FU26" s="68">
        <v>-56.417590000000082</v>
      </c>
      <c r="FV26" s="68">
        <v>-69.641599999999983</v>
      </c>
      <c r="FW26" s="68">
        <v>16.243280000000027</v>
      </c>
      <c r="FX26" s="68">
        <v>-61.351540000000035</v>
      </c>
      <c r="FY26" s="68">
        <v>-118.96730999999994</v>
      </c>
      <c r="FZ26" s="68">
        <v>-52.486069999999998</v>
      </c>
      <c r="GA26" s="68">
        <v>-256.09372000000002</v>
      </c>
      <c r="GB26" s="68">
        <v>-65.730970000000042</v>
      </c>
      <c r="GC26" s="68">
        <v>-73.988700000000009</v>
      </c>
      <c r="GD26" s="68">
        <v>-66.837909999999994</v>
      </c>
      <c r="GE26" s="68">
        <v>-139.25445000000002</v>
      </c>
      <c r="GF26" s="68">
        <v>-56.355419999999874</v>
      </c>
      <c r="GG26" s="68">
        <v>75.480729999999838</v>
      </c>
      <c r="GH26" s="68">
        <v>-57.100750000000005</v>
      </c>
      <c r="GI26" s="68">
        <v>-70.858489999999961</v>
      </c>
      <c r="GJ26" s="68">
        <v>-72.874410000000111</v>
      </c>
      <c r="GK26" s="68">
        <v>-120.06546999999996</v>
      </c>
      <c r="GL26" s="68">
        <v>-44.569945000000004</v>
      </c>
      <c r="GM26" s="68">
        <v>-264.78929000000005</v>
      </c>
      <c r="GN26" s="68">
        <v>-116.0754425099999</v>
      </c>
      <c r="GO26" s="68">
        <v>-62.188727490000019</v>
      </c>
      <c r="GP26" s="68">
        <v>-99.523280000000085</v>
      </c>
      <c r="GQ26" s="68">
        <v>-162.44088999999991</v>
      </c>
      <c r="GR26" s="68">
        <v>-99.387020000000021</v>
      </c>
      <c r="GS26" s="68">
        <v>-52.334309999999704</v>
      </c>
      <c r="GT26" s="68">
        <v>-209.49901000000037</v>
      </c>
      <c r="GU26" s="68">
        <v>-83.346040000000031</v>
      </c>
      <c r="GV26" s="68">
        <v>-78.912349999999861</v>
      </c>
      <c r="GW26" s="68">
        <v>-112.3311800000004</v>
      </c>
      <c r="GX26" s="68">
        <v>-75.574875110000008</v>
      </c>
      <c r="GY26" s="68">
        <v>-126.36039</v>
      </c>
      <c r="GZ26" s="68">
        <v>-265.80400999999989</v>
      </c>
      <c r="HA26" s="68">
        <v>-78.813690000000179</v>
      </c>
      <c r="HB26" s="68">
        <v>-98.742729999999867</v>
      </c>
      <c r="HC26" s="68">
        <v>-180.70021999999997</v>
      </c>
      <c r="HD26" s="68">
        <v>23.578440000000178</v>
      </c>
      <c r="HE26" s="68">
        <v>-69.88086999999976</v>
      </c>
      <c r="HF26" s="68">
        <v>-278.44980000000015</v>
      </c>
      <c r="HG26" s="68">
        <v>-67.455110000000332</v>
      </c>
      <c r="HH26" s="68">
        <v>-68.114780000000025</v>
      </c>
      <c r="HI26" s="68">
        <v>-179.4412299999999</v>
      </c>
      <c r="HJ26" s="68">
        <v>-70.93567000000003</v>
      </c>
      <c r="HK26" s="68">
        <v>42.656720000000014</v>
      </c>
      <c r="HL26" s="68">
        <v>-433.26052999999996</v>
      </c>
      <c r="HM26" s="68">
        <v>-68.079290000000086</v>
      </c>
      <c r="HN26" s="68">
        <v>-114.35174999999995</v>
      </c>
      <c r="HO26" s="68">
        <v>-176.49061999999998</v>
      </c>
      <c r="HP26" s="68">
        <v>23.908279999999849</v>
      </c>
      <c r="HQ26" s="68">
        <v>-67.918840000000046</v>
      </c>
      <c r="HR26" s="68">
        <v>-80.346369999999894</v>
      </c>
      <c r="HS26" s="68">
        <v>-63.54055000000001</v>
      </c>
      <c r="HT26" s="68">
        <v>-81.288080000000051</v>
      </c>
      <c r="HU26" s="68">
        <v>-436.37564999999995</v>
      </c>
      <c r="HV26" s="68">
        <v>-67.275081999999969</v>
      </c>
      <c r="HW26" s="68">
        <v>-92.50562000000005</v>
      </c>
      <c r="HX26" s="68">
        <v>-311.54415100000006</v>
      </c>
      <c r="HY26" s="68">
        <v>-93.05586265999986</v>
      </c>
      <c r="HZ26" s="68">
        <v>-135.50911100000002</v>
      </c>
      <c r="IA26" s="68">
        <v>-179.4189299999997</v>
      </c>
      <c r="IB26" s="68">
        <v>-79.203149999999951</v>
      </c>
      <c r="IC26" s="68">
        <v>-77.913560000000444</v>
      </c>
      <c r="ID26" s="68">
        <v>-93.301076709999819</v>
      </c>
      <c r="IE26" s="68">
        <v>-80.728676070000049</v>
      </c>
    </row>
    <row r="27" spans="1:239" s="60" customFormat="1">
      <c r="A27" s="70" t="s">
        <v>170</v>
      </c>
      <c r="B27" s="71">
        <v>819.94496496822205</v>
      </c>
      <c r="C27" s="71">
        <v>-90.73022539276441</v>
      </c>
      <c r="D27" s="71">
        <v>-141.07526162407194</v>
      </c>
      <c r="E27" s="71">
        <v>-218.59556620999965</v>
      </c>
      <c r="F27" s="71">
        <v>20.490304910000155</v>
      </c>
      <c r="G27" s="71">
        <v>-618.86627532000023</v>
      </c>
      <c r="H27" s="71">
        <v>-656.84377126000015</v>
      </c>
      <c r="I27" s="71">
        <v>-241.04263996999998</v>
      </c>
      <c r="J27" s="71">
        <v>62.41543779863715</v>
      </c>
      <c r="K27" s="71">
        <v>-507.74494309429525</v>
      </c>
      <c r="L27" s="71">
        <v>-208.13726235000377</v>
      </c>
      <c r="M27" s="71">
        <v>-2498.3806939108699</v>
      </c>
      <c r="N27" s="72">
        <v>362.75547996399933</v>
      </c>
      <c r="O27" s="71">
        <v>-689.12812130999907</v>
      </c>
      <c r="P27" s="71">
        <v>-338.1386714790001</v>
      </c>
      <c r="Q27" s="71">
        <v>-537.01270400000033</v>
      </c>
      <c r="R27" s="71">
        <v>-185.73664836100158</v>
      </c>
      <c r="S27" s="71">
        <v>-234.20642606600097</v>
      </c>
      <c r="T27" s="71">
        <v>-557.24571346400035</v>
      </c>
      <c r="U27" s="71">
        <v>680.91484446600032</v>
      </c>
      <c r="V27" s="71">
        <v>-374.03310588000039</v>
      </c>
      <c r="W27" s="71">
        <v>-295.05499354900121</v>
      </c>
      <c r="X27" s="71">
        <v>-49.469465055998434</v>
      </c>
      <c r="Y27" s="71">
        <v>-1200.9238930999998</v>
      </c>
      <c r="Z27" s="71">
        <v>801.94393032276128</v>
      </c>
      <c r="AA27" s="71">
        <v>-442.10759776402438</v>
      </c>
      <c r="AB27" s="71">
        <v>161.29265831917633</v>
      </c>
      <c r="AC27" s="71">
        <v>-20.486467924639825</v>
      </c>
      <c r="AD27" s="71">
        <v>-172.48280793376782</v>
      </c>
      <c r="AE27" s="71">
        <v>-1378.3801982432335</v>
      </c>
      <c r="AF27" s="71">
        <v>-502.20651885435831</v>
      </c>
      <c r="AG27" s="71">
        <v>370.74285990157421</v>
      </c>
      <c r="AH27" s="71">
        <v>-576.07242994635487</v>
      </c>
      <c r="AI27" s="71">
        <v>-133.02579843941953</v>
      </c>
      <c r="AJ27" s="71">
        <v>-406.42855105276124</v>
      </c>
      <c r="AK27" s="71">
        <v>-743.20908435269973</v>
      </c>
      <c r="AL27" s="71">
        <v>258.05173114522569</v>
      </c>
      <c r="AM27" s="71">
        <v>-643.65522970204609</v>
      </c>
      <c r="AN27" s="71">
        <v>493.15128391513321</v>
      </c>
      <c r="AO27" s="71">
        <v>-641.13209293481384</v>
      </c>
      <c r="AP27" s="71">
        <v>337.90014865351054</v>
      </c>
      <c r="AQ27" s="71">
        <v>494.09871857971933</v>
      </c>
      <c r="AR27" s="71">
        <v>-1119.1091202058824</v>
      </c>
      <c r="AS27" s="71">
        <v>-0.39698096611110145</v>
      </c>
      <c r="AT27" s="71">
        <v>735.13303270964229</v>
      </c>
      <c r="AU27" s="71">
        <v>-631.43932526569972</v>
      </c>
      <c r="AV27" s="71">
        <v>610.42620002405795</v>
      </c>
      <c r="AW27" s="71">
        <v>-680.69802483582976</v>
      </c>
      <c r="AX27" s="71">
        <v>960.5315067572493</v>
      </c>
      <c r="AY27" s="71">
        <v>-2143.6816338748013</v>
      </c>
      <c r="AZ27" s="71">
        <v>3937.9536440015622</v>
      </c>
      <c r="BA27" s="71">
        <v>-294.16068961181628</v>
      </c>
      <c r="BB27" s="71">
        <v>389.62913830568868</v>
      </c>
      <c r="BC27" s="71">
        <v>1996.614669499307</v>
      </c>
      <c r="BD27" s="71">
        <v>-121.11089856497428</v>
      </c>
      <c r="BE27" s="71">
        <v>563.40150945306766</v>
      </c>
      <c r="BF27" s="71">
        <v>2331.6162342583339</v>
      </c>
      <c r="BG27" s="71">
        <v>331.37095441511985</v>
      </c>
      <c r="BH27" s="71">
        <v>737.43245130188575</v>
      </c>
      <c r="BI27" s="71">
        <v>584.45962802588519</v>
      </c>
      <c r="BJ27" s="71">
        <v>1115.1140070180556</v>
      </c>
      <c r="BK27" s="71">
        <v>677.33544230458324</v>
      </c>
      <c r="BL27" s="71">
        <v>2439.4271470794974</v>
      </c>
      <c r="BM27" s="71">
        <v>1010.1522259950503</v>
      </c>
      <c r="BN27" s="71">
        <v>306.96667661207442</v>
      </c>
      <c r="BO27" s="71">
        <v>2555.0482402746943</v>
      </c>
      <c r="BP27" s="71">
        <v>-195.17279241775617</v>
      </c>
      <c r="BQ27" s="71">
        <v>2050.2212053345411</v>
      </c>
      <c r="BR27" s="71">
        <v>2974.2467243737847</v>
      </c>
      <c r="BS27" s="71">
        <v>-1513.9066897813909</v>
      </c>
      <c r="BT27" s="71">
        <v>1534.3213900288599</v>
      </c>
      <c r="BU27" s="71">
        <v>1424.2684235867944</v>
      </c>
      <c r="BV27" s="71">
        <v>2026.0738256731529</v>
      </c>
      <c r="BW27" s="71">
        <v>981.27549884287555</v>
      </c>
      <c r="BX27" s="71">
        <v>605.3366773316485</v>
      </c>
      <c r="BY27" s="71">
        <v>387.06828121853079</v>
      </c>
      <c r="BZ27" s="71">
        <v>2106.5792776743979</v>
      </c>
      <c r="CA27" s="71">
        <v>732.20336722412469</v>
      </c>
      <c r="CB27" s="71">
        <v>1899.8621452752573</v>
      </c>
      <c r="CC27" s="71">
        <v>789.81970525858799</v>
      </c>
      <c r="CD27" s="71">
        <v>1704.1008458644458</v>
      </c>
      <c r="CE27" s="71">
        <v>1639.5285407744518</v>
      </c>
      <c r="CF27" s="71">
        <v>1885.5516572707882</v>
      </c>
      <c r="CG27" s="71">
        <v>1584.9542945675259</v>
      </c>
      <c r="CH27" s="71">
        <v>2050.2009914585765</v>
      </c>
      <c r="CI27" s="71">
        <v>1126.9121706135033</v>
      </c>
      <c r="CJ27" s="71">
        <v>1977.8330771943008</v>
      </c>
      <c r="CK27" s="71">
        <v>1565.6138309178889</v>
      </c>
      <c r="CL27" s="71">
        <v>2419.1183407064295</v>
      </c>
      <c r="CM27" s="71">
        <v>-1880.286312169145</v>
      </c>
      <c r="CN27" s="71">
        <v>3044.3278604867355</v>
      </c>
      <c r="CO27" s="71">
        <v>226.20675112320129</v>
      </c>
      <c r="CP27" s="71">
        <v>737.08571937513966</v>
      </c>
      <c r="CQ27" s="71">
        <v>1486.8581375693191</v>
      </c>
      <c r="CR27" s="71">
        <v>3192.2681828761256</v>
      </c>
      <c r="CS27" s="71">
        <v>854.69602256014161</v>
      </c>
      <c r="CT27" s="71">
        <v>3195.8603886848482</v>
      </c>
      <c r="CU27" s="71">
        <v>2186.0488186847761</v>
      </c>
      <c r="CV27" s="71">
        <v>-1821.5665966925924</v>
      </c>
      <c r="CW27" s="71">
        <v>8045.0066485905536</v>
      </c>
      <c r="CX27" s="71">
        <v>2441.7268600342877</v>
      </c>
      <c r="CY27" s="71">
        <v>-2100.8396536240739</v>
      </c>
      <c r="CZ27" s="71">
        <v>3006.633893916166</v>
      </c>
      <c r="DA27" s="71">
        <v>2028.5780605637883</v>
      </c>
      <c r="DB27" s="71">
        <v>1704.8162899218573</v>
      </c>
      <c r="DC27" s="71">
        <v>1232.6476715488798</v>
      </c>
      <c r="DD27" s="71">
        <v>5357.8327434858202</v>
      </c>
      <c r="DE27" s="71">
        <v>-5901.2964520515106</v>
      </c>
      <c r="DF27" s="71">
        <v>7478.9337810327297</v>
      </c>
      <c r="DG27" s="71">
        <v>3024.8324804038789</v>
      </c>
      <c r="DH27" s="71">
        <v>-1458.7198520383956</v>
      </c>
      <c r="DI27" s="71">
        <v>-1273.8196333875112</v>
      </c>
      <c r="DJ27" s="71">
        <v>2123.9801159700978</v>
      </c>
      <c r="DK27" s="71">
        <v>-459.60262097539783</v>
      </c>
      <c r="DL27" s="71">
        <v>-946.2587301739627</v>
      </c>
      <c r="DM27" s="71">
        <v>2130.6868788465699</v>
      </c>
      <c r="DN27" s="71">
        <v>1222.6884128576596</v>
      </c>
      <c r="DO27" s="71">
        <v>3097.5827639255344</v>
      </c>
      <c r="DP27" s="71">
        <v>2860.3234423965573</v>
      </c>
      <c r="DQ27" s="71">
        <v>-8683.9174047724646</v>
      </c>
      <c r="DR27" s="71">
        <v>6363.9850367061053</v>
      </c>
      <c r="DS27" s="71">
        <v>-0.98421660408835265</v>
      </c>
      <c r="DT27" s="71">
        <v>-752.34979320260163</v>
      </c>
      <c r="DU27" s="71">
        <v>2110.3580402314892</v>
      </c>
      <c r="DV27" s="71">
        <v>358.97150627087854</v>
      </c>
      <c r="DW27" s="71">
        <v>-2292.9540488598286</v>
      </c>
      <c r="DX27" s="71">
        <v>382.98612548270398</v>
      </c>
      <c r="DY27" s="71">
        <v>186.51102114207589</v>
      </c>
      <c r="DZ27" s="71">
        <v>1619.6312614692613</v>
      </c>
      <c r="EA27" s="71">
        <v>1462.5347750337603</v>
      </c>
      <c r="EB27" s="71">
        <v>4374.9725342712418</v>
      </c>
      <c r="EC27" s="71">
        <v>-5745.1054758199825</v>
      </c>
      <c r="ED27" s="71">
        <v>9366.0603532942841</v>
      </c>
      <c r="EE27" s="71">
        <v>1263.7955399247485</v>
      </c>
      <c r="EF27" s="71">
        <v>-5707.8519763318409</v>
      </c>
      <c r="EG27" s="71">
        <v>11608.993751439208</v>
      </c>
      <c r="EH27" s="71">
        <v>-1457.6136843798188</v>
      </c>
      <c r="EI27" s="71">
        <v>-4311.9269892924294</v>
      </c>
      <c r="EJ27" s="71">
        <v>3105.1657926625444</v>
      </c>
      <c r="EK27" s="71">
        <v>571.10123846589454</v>
      </c>
      <c r="EL27" s="71">
        <v>191.29394059868571</v>
      </c>
      <c r="EM27" s="71">
        <v>-112.08610364675616</v>
      </c>
      <c r="EN27" s="71">
        <v>7829.9933660167462</v>
      </c>
      <c r="EO27" s="71">
        <v>-7171.1462992074985</v>
      </c>
      <c r="EP27" s="71">
        <v>8351.1504822162733</v>
      </c>
      <c r="EQ27" s="71">
        <v>1387.0159336510728</v>
      </c>
      <c r="ER27" s="71">
        <v>-685.14339207038711</v>
      </c>
      <c r="ES27" s="71">
        <v>4796.3572846572406</v>
      </c>
      <c r="ET27" s="71">
        <v>357.14649601424901</v>
      </c>
      <c r="EU27" s="71">
        <v>-2325.8307112222287</v>
      </c>
      <c r="EV27" s="71">
        <v>1560.5732291505049</v>
      </c>
      <c r="EW27" s="71">
        <v>2075.4357805690879</v>
      </c>
      <c r="EX27" s="71">
        <v>4854.3834384671254</v>
      </c>
      <c r="EY27" s="71">
        <v>1359.7721436137742</v>
      </c>
      <c r="EZ27" s="71">
        <v>2083.9804183102265</v>
      </c>
      <c r="FA27" s="71">
        <v>-6003.5258247524052</v>
      </c>
      <c r="FB27" s="71">
        <v>5391.1033235436362</v>
      </c>
      <c r="FC27" s="71">
        <v>18.374229560948351</v>
      </c>
      <c r="FD27" s="71">
        <v>-12438.759843053178</v>
      </c>
      <c r="FE27" s="71">
        <v>14201.386138470598</v>
      </c>
      <c r="FF27" s="71">
        <v>834.76911185607673</v>
      </c>
      <c r="FG27" s="71">
        <v>-6368.7945321992684</v>
      </c>
      <c r="FH27" s="71">
        <v>-1152.4993528797293</v>
      </c>
      <c r="FI27" s="71">
        <v>170.96858077507483</v>
      </c>
      <c r="FJ27" s="71">
        <v>-879.346840876849</v>
      </c>
      <c r="FK27" s="71">
        <v>-0.16466639354374735</v>
      </c>
      <c r="FL27" s="71">
        <v>5797.6065395383621</v>
      </c>
      <c r="FM27" s="71">
        <v>-7245.0070426530356</v>
      </c>
      <c r="FN27" s="71">
        <v>7049.4493398192735</v>
      </c>
      <c r="FO27" s="71">
        <v>-477.15165942724644</v>
      </c>
      <c r="FP27" s="71">
        <v>6901.3743798011828</v>
      </c>
      <c r="FQ27" s="71">
        <v>3260.1022229617397</v>
      </c>
      <c r="FR27" s="71">
        <v>3963.9783450481304</v>
      </c>
      <c r="FS27" s="71">
        <v>-5124.4135401930844</v>
      </c>
      <c r="FT27" s="71">
        <v>1082.7103268271503</v>
      </c>
      <c r="FU27" s="71">
        <v>-5435.1499049157201</v>
      </c>
      <c r="FV27" s="71">
        <v>-1631.4372833651391</v>
      </c>
      <c r="FW27" s="71">
        <v>847.3375930664771</v>
      </c>
      <c r="FX27" s="71">
        <v>5948.3003336439224</v>
      </c>
      <c r="FY27" s="71">
        <v>-9766.0178347404217</v>
      </c>
      <c r="FZ27" s="71">
        <v>8199.2776803472825</v>
      </c>
      <c r="GA27" s="71">
        <v>-8157.5556204926861</v>
      </c>
      <c r="GB27" s="71">
        <v>4090.231075123877</v>
      </c>
      <c r="GC27" s="71">
        <v>4365.2563009650021</v>
      </c>
      <c r="GD27" s="71">
        <v>662.9391205305252</v>
      </c>
      <c r="GE27" s="71">
        <v>-9487.6718024638212</v>
      </c>
      <c r="GF27" s="71">
        <v>2050.0562989355276</v>
      </c>
      <c r="GG27" s="71">
        <v>-3946.7169932969123</v>
      </c>
      <c r="GH27" s="71">
        <v>2040.5845624786002</v>
      </c>
      <c r="GI27" s="71">
        <v>-2851.705264189558</v>
      </c>
      <c r="GJ27" s="71">
        <v>1800.8553742810443</v>
      </c>
      <c r="GK27" s="71">
        <v>-6980.0164842127651</v>
      </c>
      <c r="GL27" s="71">
        <v>10962.59037013036</v>
      </c>
      <c r="GM27" s="71">
        <v>-228.8332773658033</v>
      </c>
      <c r="GN27" s="71">
        <v>-9459.7097244155939</v>
      </c>
      <c r="GO27" s="71">
        <v>4775.4110298987725</v>
      </c>
      <c r="GP27" s="71">
        <v>5095.1692349355226</v>
      </c>
      <c r="GQ27" s="71">
        <v>-10168.516249064671</v>
      </c>
      <c r="GR27" s="71">
        <v>1835.9809799433319</v>
      </c>
      <c r="GS27" s="71">
        <v>-1434.0313173537961</v>
      </c>
      <c r="GT27" s="71">
        <v>4438.1726811142344</v>
      </c>
      <c r="GU27" s="71">
        <v>-6705.8601283665703</v>
      </c>
      <c r="GV27" s="71">
        <v>6470.7739559703186</v>
      </c>
      <c r="GW27" s="71">
        <v>-5782.7228541721734</v>
      </c>
      <c r="GX27" s="71">
        <v>9475.7427969932669</v>
      </c>
      <c r="GY27" s="71">
        <v>-1807.599058837138</v>
      </c>
      <c r="GZ27" s="71">
        <v>3691.4602063733546</v>
      </c>
      <c r="HA27" s="71">
        <v>113.91630534430828</v>
      </c>
      <c r="HB27" s="71">
        <v>1680.8989027807811</v>
      </c>
      <c r="HC27" s="71">
        <v>-2985.6439277146114</v>
      </c>
      <c r="HD27" s="71">
        <v>-403.24710336854884</v>
      </c>
      <c r="HE27" s="71">
        <v>-6618.596688190315</v>
      </c>
      <c r="HF27" s="71">
        <v>1158.7722076372092</v>
      </c>
      <c r="HG27" s="71">
        <v>-3775.597037506845</v>
      </c>
      <c r="HH27" s="71">
        <v>-2447.478872149637</v>
      </c>
      <c r="HI27" s="71">
        <v>-9071.3376465282072</v>
      </c>
      <c r="HJ27" s="71">
        <v>13929.382667635697</v>
      </c>
      <c r="HK27" s="71">
        <v>-2567.2597011204816</v>
      </c>
      <c r="HL27" s="71">
        <v>-1711.452867238582</v>
      </c>
      <c r="HM27" s="71">
        <v>6394.0264045352906</v>
      </c>
      <c r="HN27" s="71">
        <v>4314.5727089169877</v>
      </c>
      <c r="HO27" s="71">
        <v>-7643.7561565011329</v>
      </c>
      <c r="HP27" s="71">
        <v>-1106.6486254350002</v>
      </c>
      <c r="HQ27" s="71">
        <v>-1193.1088986099269</v>
      </c>
      <c r="HR27" s="71">
        <v>-4493.1271382073764</v>
      </c>
      <c r="HS27" s="71">
        <v>60.759058126671718</v>
      </c>
      <c r="HT27" s="71">
        <v>1215.9556315035156</v>
      </c>
      <c r="HU27" s="71">
        <v>-11883.407869834717</v>
      </c>
      <c r="HV27" s="71">
        <v>12708.596308748425</v>
      </c>
      <c r="HW27" s="71">
        <v>1926.150991713916</v>
      </c>
      <c r="HX27" s="71">
        <v>-702.97917477241094</v>
      </c>
      <c r="HY27" s="71">
        <v>-717.7575930176871</v>
      </c>
      <c r="HZ27" s="71">
        <v>-2693.2350937265846</v>
      </c>
      <c r="IA27" s="71">
        <v>-6578.1816836567305</v>
      </c>
      <c r="IB27" s="71">
        <v>975.97830954772701</v>
      </c>
      <c r="IC27" s="71">
        <v>339.14945661434058</v>
      </c>
      <c r="ID27" s="71">
        <v>-2969.435385041992</v>
      </c>
      <c r="IE27" s="71">
        <v>16043.477835484919</v>
      </c>
    </row>
    <row r="28" spans="1:239">
      <c r="A28" s="64" t="s">
        <v>171</v>
      </c>
      <c r="B28" s="65">
        <v>738.88480440000012</v>
      </c>
      <c r="C28" s="65">
        <v>341.19435767999994</v>
      </c>
      <c r="D28" s="65">
        <v>429.37411719999994</v>
      </c>
      <c r="E28" s="65">
        <v>395.7502496300001</v>
      </c>
      <c r="F28" s="65">
        <v>219.32558396999997</v>
      </c>
      <c r="G28" s="65">
        <v>347.88234354799999</v>
      </c>
      <c r="H28" s="65">
        <v>594.11866176199976</v>
      </c>
      <c r="I28" s="65">
        <v>288.64694035100041</v>
      </c>
      <c r="J28" s="65">
        <v>517.07959907899965</v>
      </c>
      <c r="K28" s="65">
        <v>-16.498508920000546</v>
      </c>
      <c r="L28" s="65">
        <v>233.10116914000093</v>
      </c>
      <c r="M28" s="65">
        <v>269.32873940999951</v>
      </c>
      <c r="N28" s="66">
        <v>826.97325999999998</v>
      </c>
      <c r="O28" s="65">
        <v>399.91235</v>
      </c>
      <c r="P28" s="65">
        <v>603.72012825000002</v>
      </c>
      <c r="Q28" s="65">
        <v>204.17293999999993</v>
      </c>
      <c r="R28" s="65">
        <v>358.93550999999997</v>
      </c>
      <c r="S28" s="65">
        <v>521.75574000000017</v>
      </c>
      <c r="T28" s="65">
        <v>725.14589174999992</v>
      </c>
      <c r="U28" s="65">
        <v>383.68851999999987</v>
      </c>
      <c r="V28" s="65">
        <v>694.41897700000004</v>
      </c>
      <c r="W28" s="65">
        <v>148.6096730000001</v>
      </c>
      <c r="X28" s="65">
        <v>485.42261999999988</v>
      </c>
      <c r="Y28" s="65">
        <v>453.89687999999984</v>
      </c>
      <c r="Z28" s="65">
        <v>822.85365999999999</v>
      </c>
      <c r="AA28" s="65">
        <v>557.89877999999999</v>
      </c>
      <c r="AB28" s="65">
        <v>629.94799999999998</v>
      </c>
      <c r="AC28" s="65">
        <v>264.43103000000002</v>
      </c>
      <c r="AD28" s="65">
        <v>510.14588999999995</v>
      </c>
      <c r="AE28" s="65">
        <v>476.10597000000007</v>
      </c>
      <c r="AF28" s="65">
        <v>822.29867000000002</v>
      </c>
      <c r="AG28" s="65">
        <v>501.53852000000012</v>
      </c>
      <c r="AH28" s="65">
        <v>801.45568000000003</v>
      </c>
      <c r="AI28" s="65">
        <v>178.52974999999975</v>
      </c>
      <c r="AJ28" s="65">
        <v>532.26562000000024</v>
      </c>
      <c r="AK28" s="65">
        <v>378.56044522999946</v>
      </c>
      <c r="AL28" s="65">
        <v>776.1931734521886</v>
      </c>
      <c r="AM28" s="65">
        <v>520.7962</v>
      </c>
      <c r="AN28" s="65">
        <v>798.69276000000002</v>
      </c>
      <c r="AO28" s="65">
        <v>425.11281000000008</v>
      </c>
      <c r="AP28" s="65">
        <v>468.35691389028705</v>
      </c>
      <c r="AQ28" s="65">
        <v>1042.5902999999998</v>
      </c>
      <c r="AR28" s="65">
        <v>1672.7023081620951</v>
      </c>
      <c r="AS28" s="65">
        <v>1430.0671779999998</v>
      </c>
      <c r="AT28" s="65">
        <v>1645.6225099999997</v>
      </c>
      <c r="AU28" s="65">
        <v>752.70142000000021</v>
      </c>
      <c r="AV28" s="65">
        <v>1742.100459278766</v>
      </c>
      <c r="AW28" s="65">
        <v>-1464.2276371900007</v>
      </c>
      <c r="AX28" s="65">
        <v>1768.6634186038902</v>
      </c>
      <c r="AY28" s="65">
        <v>1690.1855699999999</v>
      </c>
      <c r="AZ28" s="65">
        <v>1847.6680999999999</v>
      </c>
      <c r="BA28" s="65">
        <v>988.03630999999996</v>
      </c>
      <c r="BB28" s="65">
        <v>4130.5653820794068</v>
      </c>
      <c r="BC28" s="65">
        <v>1591.8275999999998</v>
      </c>
      <c r="BD28" s="65">
        <v>662.08702289150017</v>
      </c>
      <c r="BE28" s="65">
        <v>1882.7563400000001</v>
      </c>
      <c r="BF28" s="65">
        <v>1880.5591599999998</v>
      </c>
      <c r="BG28" s="65">
        <v>860.30975000000046</v>
      </c>
      <c r="BH28" s="65">
        <v>1680.9682652787997</v>
      </c>
      <c r="BI28" s="65">
        <v>-740.64544935000026</v>
      </c>
      <c r="BJ28" s="65">
        <v>2291.0118234725496</v>
      </c>
      <c r="BK28" s="65">
        <v>2313.4656999999997</v>
      </c>
      <c r="BL28" s="65">
        <v>2258.1794300000001</v>
      </c>
      <c r="BM28" s="65">
        <v>1100.1528394039997</v>
      </c>
      <c r="BN28" s="65">
        <v>1661.7865120129002</v>
      </c>
      <c r="BO28" s="65">
        <v>1327.95812</v>
      </c>
      <c r="BP28" s="65">
        <v>2241.5202375102931</v>
      </c>
      <c r="BQ28" s="65">
        <v>2016.0737999999999</v>
      </c>
      <c r="BR28" s="65">
        <v>2569.1954568599995</v>
      </c>
      <c r="BS28" s="65">
        <v>1337.7070300000003</v>
      </c>
      <c r="BT28" s="65">
        <v>1809.588791199265</v>
      </c>
      <c r="BU28" s="65">
        <v>575.82065999999986</v>
      </c>
      <c r="BV28" s="65">
        <v>1456.0460774302503</v>
      </c>
      <c r="BW28" s="65">
        <v>2467.511888</v>
      </c>
      <c r="BX28" s="65">
        <v>1826.9133136100002</v>
      </c>
      <c r="BY28" s="65">
        <v>1191.6805599999998</v>
      </c>
      <c r="BZ28" s="65">
        <v>1664.9463980104492</v>
      </c>
      <c r="CA28" s="65">
        <v>976.98020999999983</v>
      </c>
      <c r="CB28" s="65">
        <v>1300.7307564004498</v>
      </c>
      <c r="CC28" s="65">
        <v>2443.9298600000006</v>
      </c>
      <c r="CD28" s="65">
        <v>1817.9480042799996</v>
      </c>
      <c r="CE28" s="65">
        <v>1010.5340399999999</v>
      </c>
      <c r="CF28" s="65">
        <v>2266.5743120525722</v>
      </c>
      <c r="CG28" s="65">
        <v>184.35383000000002</v>
      </c>
      <c r="CH28" s="65">
        <v>1116.2207185532641</v>
      </c>
      <c r="CI28" s="65">
        <v>2277.8729199999998</v>
      </c>
      <c r="CJ28" s="65">
        <v>1416.4920400000001</v>
      </c>
      <c r="CK28" s="65">
        <v>1141.1729499999997</v>
      </c>
      <c r="CL28" s="65">
        <v>3025.7827899999997</v>
      </c>
      <c r="CM28" s="65">
        <v>734.21551000000011</v>
      </c>
      <c r="CN28" s="65">
        <v>1728.3029100000001</v>
      </c>
      <c r="CO28" s="65">
        <v>1436.3669099999997</v>
      </c>
      <c r="CP28" s="65">
        <v>2138.3247132717515</v>
      </c>
      <c r="CQ28" s="65">
        <v>662.20637000000067</v>
      </c>
      <c r="CR28" s="65">
        <v>3391.94452</v>
      </c>
      <c r="CS28" s="65">
        <v>287.10888999999963</v>
      </c>
      <c r="CT28" s="65">
        <v>1119.74287</v>
      </c>
      <c r="CU28" s="65">
        <v>680.7246765320001</v>
      </c>
      <c r="CV28" s="65">
        <v>2939.6735999999996</v>
      </c>
      <c r="CW28" s="65">
        <v>553.23552999999993</v>
      </c>
      <c r="CX28" s="65">
        <v>3351.2576199999999</v>
      </c>
      <c r="CY28" s="65">
        <v>790.85987000000068</v>
      </c>
      <c r="CZ28" s="65">
        <v>1820.8087099999989</v>
      </c>
      <c r="DA28" s="65">
        <v>501.16452000000004</v>
      </c>
      <c r="DB28" s="65">
        <v>2790.0680600000001</v>
      </c>
      <c r="DC28" s="65">
        <v>624.20872999999983</v>
      </c>
      <c r="DD28" s="65">
        <v>3287.6396666666665</v>
      </c>
      <c r="DE28" s="65">
        <v>857.66744999999958</v>
      </c>
      <c r="DF28" s="65">
        <v>1185.6850542839998</v>
      </c>
      <c r="DG28" s="65">
        <v>597.17550753099988</v>
      </c>
      <c r="DH28" s="65">
        <v>2409.5378300000007</v>
      </c>
      <c r="DI28" s="65">
        <v>1013.7732000000001</v>
      </c>
      <c r="DJ28" s="65">
        <v>3035.6142539089001</v>
      </c>
      <c r="DK28" s="65">
        <v>701.44298999999978</v>
      </c>
      <c r="DL28" s="65">
        <v>1726.2184599999998</v>
      </c>
      <c r="DM28" s="65">
        <v>510.82496000000026</v>
      </c>
      <c r="DN28" s="65">
        <v>2836.5480100000004</v>
      </c>
      <c r="DO28" s="65">
        <v>795.9861099999996</v>
      </c>
      <c r="DP28" s="65">
        <v>3405.9163400000002</v>
      </c>
      <c r="DQ28" s="65">
        <v>591.40114999999912</v>
      </c>
      <c r="DR28" s="65">
        <v>1837.6537130706001</v>
      </c>
      <c r="DS28" s="65">
        <v>613.76609399999984</v>
      </c>
      <c r="DT28" s="65">
        <v>2697.3348579999997</v>
      </c>
      <c r="DU28" s="65">
        <v>740.08576700000015</v>
      </c>
      <c r="DV28" s="65">
        <v>3191.8653128310002</v>
      </c>
      <c r="DW28" s="65">
        <v>1042.6285620000001</v>
      </c>
      <c r="DX28" s="65">
        <v>2172.8591131953003</v>
      </c>
      <c r="DY28" s="65">
        <v>366.11572260000094</v>
      </c>
      <c r="DZ28" s="65">
        <v>2778.1801729999997</v>
      </c>
      <c r="EA28" s="65">
        <v>564.9648517426441</v>
      </c>
      <c r="EB28" s="65">
        <v>2930.8892093573554</v>
      </c>
      <c r="EC28" s="65">
        <v>913.63745299999948</v>
      </c>
      <c r="ED28" s="65">
        <v>1891.545578276</v>
      </c>
      <c r="EE28" s="65">
        <v>835.23869300000013</v>
      </c>
      <c r="EF28" s="65">
        <v>3763.1880839999994</v>
      </c>
      <c r="EG28" s="65">
        <v>594.61660960000063</v>
      </c>
      <c r="EH28" s="65">
        <v>3348.4043441179992</v>
      </c>
      <c r="EI28" s="65">
        <v>1039.1031602000005</v>
      </c>
      <c r="EJ28" s="65">
        <v>2107.182863</v>
      </c>
      <c r="EK28" s="65">
        <v>751.14067599999953</v>
      </c>
      <c r="EL28" s="65">
        <v>3572.3863969999998</v>
      </c>
      <c r="EM28" s="65">
        <v>1085.7853532540007</v>
      </c>
      <c r="EN28" s="65">
        <v>3079.332288000001</v>
      </c>
      <c r="EO28" s="65">
        <v>1735.8580310749996</v>
      </c>
      <c r="EP28" s="65">
        <v>1680.5609440000001</v>
      </c>
      <c r="EQ28" s="65">
        <v>2469.8376020000005</v>
      </c>
      <c r="ER28" s="65">
        <v>3555.2537280000006</v>
      </c>
      <c r="ES28" s="65">
        <v>813.77465299999983</v>
      </c>
      <c r="ET28" s="65">
        <v>2734.2317309999999</v>
      </c>
      <c r="EU28" s="65">
        <v>1870.0772430000004</v>
      </c>
      <c r="EV28" s="65">
        <v>2421.3395179999998</v>
      </c>
      <c r="EW28" s="65">
        <v>879.71814199999983</v>
      </c>
      <c r="EX28" s="65">
        <v>3799.9715340000002</v>
      </c>
      <c r="EY28" s="65">
        <v>907.7785530000001</v>
      </c>
      <c r="EZ28" s="65">
        <v>3578.7203329999998</v>
      </c>
      <c r="FA28" s="65">
        <v>1474.6475309199996</v>
      </c>
      <c r="FB28" s="65">
        <v>2683.3895362399999</v>
      </c>
      <c r="FC28" s="65">
        <v>845.34584999999993</v>
      </c>
      <c r="FD28" s="65">
        <v>3370.5950419999999</v>
      </c>
      <c r="FE28" s="65">
        <v>1159.3064234210001</v>
      </c>
      <c r="FF28" s="65">
        <v>2909.5746920000001</v>
      </c>
      <c r="FG28" s="65">
        <v>2700.9181599999997</v>
      </c>
      <c r="FH28" s="65">
        <v>2805.0729390000001</v>
      </c>
      <c r="FI28" s="65">
        <v>495.01016500000026</v>
      </c>
      <c r="FJ28" s="65">
        <v>3639.8090149999998</v>
      </c>
      <c r="FK28" s="65">
        <v>760.04309900000032</v>
      </c>
      <c r="FL28" s="65">
        <v>2649.3264019999997</v>
      </c>
      <c r="FM28" s="65">
        <v>2350.989059</v>
      </c>
      <c r="FN28" s="65">
        <v>4172.9139430000005</v>
      </c>
      <c r="FO28" s="65">
        <v>702.81660599999987</v>
      </c>
      <c r="FP28" s="65">
        <v>3594.8442729999997</v>
      </c>
      <c r="FQ28" s="65">
        <v>1383.6792699999999</v>
      </c>
      <c r="FR28" s="65">
        <v>3272.884016</v>
      </c>
      <c r="FS28" s="65">
        <v>3240.6447239999998</v>
      </c>
      <c r="FT28" s="65">
        <v>3104.3179439999999</v>
      </c>
      <c r="FU28" s="65">
        <v>2110.6410010000004</v>
      </c>
      <c r="FV28" s="65">
        <v>4280.4035149999991</v>
      </c>
      <c r="FW28" s="65">
        <v>1060.3627690000001</v>
      </c>
      <c r="FX28" s="65">
        <v>2373.7369050000002</v>
      </c>
      <c r="FY28" s="65">
        <v>2617.6715290000006</v>
      </c>
      <c r="FZ28" s="65">
        <v>3414.0527480000001</v>
      </c>
      <c r="GA28" s="65">
        <v>2188.0428880000004</v>
      </c>
      <c r="GB28" s="65">
        <v>3914.6181700000002</v>
      </c>
      <c r="GC28" s="65">
        <v>2077.8105619999997</v>
      </c>
      <c r="GD28" s="65">
        <v>2794.8155139999999</v>
      </c>
      <c r="GE28" s="65">
        <v>3657.1485116000008</v>
      </c>
      <c r="GF28" s="65">
        <v>3452.7980249999991</v>
      </c>
      <c r="GG28" s="65">
        <v>2857.1809389999989</v>
      </c>
      <c r="GH28" s="65">
        <v>3939.7555930000003</v>
      </c>
      <c r="GI28" s="65">
        <v>2003.9291180000005</v>
      </c>
      <c r="GJ28" s="65">
        <v>2247.3995069999983</v>
      </c>
      <c r="GK28" s="65">
        <v>5329.2322429999995</v>
      </c>
      <c r="GL28" s="65">
        <v>2805.8263910000001</v>
      </c>
      <c r="GM28" s="65">
        <v>3642.0176700000002</v>
      </c>
      <c r="GN28" s="65">
        <v>4816.3363419999987</v>
      </c>
      <c r="GO28" s="65">
        <v>1252.5713509999991</v>
      </c>
      <c r="GP28" s="65">
        <v>4511.4376072300001</v>
      </c>
      <c r="GQ28" s="65">
        <v>5804.1335697599998</v>
      </c>
      <c r="GR28" s="65">
        <v>4006.04892604</v>
      </c>
      <c r="GS28" s="65">
        <v>7073.6375000000016</v>
      </c>
      <c r="GT28" s="65">
        <v>4338.03298</v>
      </c>
      <c r="GU28" s="65">
        <v>5417.3859699999994</v>
      </c>
      <c r="GV28" s="65">
        <v>2856.1460999999986</v>
      </c>
      <c r="GW28" s="65">
        <v>5711.285640080001</v>
      </c>
      <c r="GX28" s="65">
        <v>5305.7478397599989</v>
      </c>
      <c r="GY28" s="65">
        <v>2434.5988440000006</v>
      </c>
      <c r="GZ28" s="65">
        <v>5643.9582691600008</v>
      </c>
      <c r="HA28" s="65">
        <v>5163.7288449999987</v>
      </c>
      <c r="HB28" s="65">
        <v>2588.7811725550032</v>
      </c>
      <c r="HC28" s="65">
        <v>7191.6174658803648</v>
      </c>
      <c r="HD28" s="65">
        <v>4379.6274704644411</v>
      </c>
      <c r="HE28" s="65">
        <v>2446.9906518495177</v>
      </c>
      <c r="HF28" s="65">
        <v>3866.0966408476029</v>
      </c>
      <c r="HG28" s="65">
        <v>3025.5914639999992</v>
      </c>
      <c r="HH28" s="65">
        <v>2980.5889813363169</v>
      </c>
      <c r="HI28" s="65">
        <v>7506.8815900000009</v>
      </c>
      <c r="HJ28" s="65">
        <v>3379.0823179999998</v>
      </c>
      <c r="HK28" s="65">
        <v>4552.2844770000002</v>
      </c>
      <c r="HL28" s="65">
        <v>3349.19668</v>
      </c>
      <c r="HM28" s="65">
        <v>5383.0436480000008</v>
      </c>
      <c r="HN28" s="65">
        <v>4243.7463923222858</v>
      </c>
      <c r="HO28" s="65">
        <v>7070.3487751045704</v>
      </c>
      <c r="HP28" s="65">
        <v>4921.1617794596705</v>
      </c>
      <c r="HQ28" s="65">
        <v>2425.6396881116552</v>
      </c>
      <c r="HR28" s="65">
        <v>4440.4517986250567</v>
      </c>
      <c r="HS28" s="65">
        <v>4022.0437131839108</v>
      </c>
      <c r="HT28" s="65">
        <v>3538.1295520166746</v>
      </c>
      <c r="HU28" s="65">
        <v>9264.4867342974012</v>
      </c>
      <c r="HV28" s="65">
        <v>4850.7761197699992</v>
      </c>
      <c r="HW28" s="65">
        <v>3572.1970670000001</v>
      </c>
      <c r="HX28" s="65">
        <v>4977.9635409999992</v>
      </c>
      <c r="HY28" s="65">
        <v>4548.103126</v>
      </c>
      <c r="HZ28" s="65">
        <v>3824.9769850000007</v>
      </c>
      <c r="IA28" s="65">
        <v>10508.857554999999</v>
      </c>
      <c r="IB28" s="65">
        <v>4387.7346259999995</v>
      </c>
      <c r="IC28" s="65">
        <v>3535.1568050000001</v>
      </c>
      <c r="ID28" s="65">
        <v>6197.1153489999979</v>
      </c>
      <c r="IE28" s="65">
        <v>5452.6803880000007</v>
      </c>
    </row>
    <row r="29" spans="1:239">
      <c r="A29" s="64" t="s">
        <v>172</v>
      </c>
      <c r="B29" s="65">
        <v>399.53</v>
      </c>
      <c r="C29" s="65">
        <v>237.02099999999999</v>
      </c>
      <c r="D29" s="65">
        <v>431.154</v>
      </c>
      <c r="E29" s="65">
        <v>335.10399999999998</v>
      </c>
      <c r="F29" s="65">
        <v>221.93299999999999</v>
      </c>
      <c r="G29" s="65">
        <v>382.45699999999999</v>
      </c>
      <c r="H29" s="65">
        <v>374.07600000000002</v>
      </c>
      <c r="I29" s="65">
        <v>207.85599999999999</v>
      </c>
      <c r="J29" s="65">
        <v>536.83299999999997</v>
      </c>
      <c r="K29" s="65">
        <v>122.10299999999999</v>
      </c>
      <c r="L29" s="65">
        <v>320.74299999999999</v>
      </c>
      <c r="M29" s="65">
        <v>592.89300000000003</v>
      </c>
      <c r="N29" s="66">
        <v>467.32600000000002</v>
      </c>
      <c r="O29" s="65">
        <v>305.50599999999997</v>
      </c>
      <c r="P29" s="65">
        <v>679.06500000000005</v>
      </c>
      <c r="Q29" s="65">
        <v>166.78200000000001</v>
      </c>
      <c r="R29" s="65">
        <v>324.90600000000001</v>
      </c>
      <c r="S29" s="65">
        <v>432.84300000000002</v>
      </c>
      <c r="T29" s="65">
        <v>457.47199999999998</v>
      </c>
      <c r="U29" s="65">
        <v>345.822</v>
      </c>
      <c r="V29" s="65">
        <v>624.69500000000005</v>
      </c>
      <c r="W29" s="65">
        <v>197.44300000000001</v>
      </c>
      <c r="X29" s="65">
        <v>389.85199999999998</v>
      </c>
      <c r="Y29" s="65">
        <v>622.69899999999996</v>
      </c>
      <c r="Z29" s="65">
        <v>553.83900000000006</v>
      </c>
      <c r="AA29" s="65">
        <v>406.67700000000002</v>
      </c>
      <c r="AB29" s="65">
        <v>766.77099999999996</v>
      </c>
      <c r="AC29" s="65">
        <v>215.12200000000001</v>
      </c>
      <c r="AD29" s="65">
        <v>423.50700000000001</v>
      </c>
      <c r="AE29" s="65">
        <v>584.30100000000004</v>
      </c>
      <c r="AF29" s="65">
        <v>612.476</v>
      </c>
      <c r="AG29" s="65">
        <v>370.34800000000001</v>
      </c>
      <c r="AH29" s="65">
        <v>936.279</v>
      </c>
      <c r="AI29" s="65">
        <v>240.571</v>
      </c>
      <c r="AJ29" s="65">
        <v>464.64799999999997</v>
      </c>
      <c r="AK29" s="65">
        <v>564.19399999999996</v>
      </c>
      <c r="AL29" s="65">
        <v>483.44200000000001</v>
      </c>
      <c r="AM29" s="65">
        <v>342.55099999999999</v>
      </c>
      <c r="AN29" s="65">
        <v>839.68900000000008</v>
      </c>
      <c r="AO29" s="65">
        <v>293.916</v>
      </c>
      <c r="AP29" s="65">
        <v>536.55899999999997</v>
      </c>
      <c r="AQ29" s="65">
        <v>780.69599999999991</v>
      </c>
      <c r="AR29" s="65">
        <v>1316.6849999999999</v>
      </c>
      <c r="AS29" s="65">
        <v>741.68799999999999</v>
      </c>
      <c r="AT29" s="65">
        <v>2223.86</v>
      </c>
      <c r="AU29" s="65">
        <v>549.173</v>
      </c>
      <c r="AV29" s="65">
        <v>1673.2149999999999</v>
      </c>
      <c r="AW29" s="65">
        <v>810.45600000000002</v>
      </c>
      <c r="AX29" s="65">
        <v>1487.097</v>
      </c>
      <c r="AY29" s="65">
        <v>1668.6</v>
      </c>
      <c r="AZ29" s="65">
        <v>1909.0740000000001</v>
      </c>
      <c r="BA29" s="65">
        <v>732.78</v>
      </c>
      <c r="BB29" s="65">
        <v>4996.7659999999996</v>
      </c>
      <c r="BC29" s="65">
        <v>559.10799999999995</v>
      </c>
      <c r="BD29" s="65">
        <v>360.44299999999998</v>
      </c>
      <c r="BE29" s="65">
        <v>1389.278</v>
      </c>
      <c r="BF29" s="65">
        <v>1783.3</v>
      </c>
      <c r="BG29" s="65">
        <v>663.72</v>
      </c>
      <c r="BH29" s="65">
        <v>1357.3969999999999</v>
      </c>
      <c r="BI29" s="65">
        <v>895.79571135999993</v>
      </c>
      <c r="BJ29" s="65">
        <v>2000.943</v>
      </c>
      <c r="BK29" s="65">
        <v>2079.1979999999999</v>
      </c>
      <c r="BL29" s="65">
        <v>2419.779</v>
      </c>
      <c r="BM29" s="65">
        <v>1059.1180794039999</v>
      </c>
      <c r="BN29" s="65">
        <v>1282.5350000000001</v>
      </c>
      <c r="BO29" s="65">
        <v>1041.577</v>
      </c>
      <c r="BP29" s="65">
        <v>1591.5540000000001</v>
      </c>
      <c r="BQ29" s="65">
        <v>1742.1289999999999</v>
      </c>
      <c r="BR29" s="65">
        <v>2525.6056868599999</v>
      </c>
      <c r="BS29" s="65">
        <v>1046.799</v>
      </c>
      <c r="BT29" s="65">
        <v>1346.568</v>
      </c>
      <c r="BU29" s="65">
        <v>510.15600000000001</v>
      </c>
      <c r="BV29" s="65">
        <v>1401.9159999999999</v>
      </c>
      <c r="BW29" s="65">
        <v>2144.047</v>
      </c>
      <c r="BX29" s="65">
        <v>1885.43272961</v>
      </c>
      <c r="BY29" s="65">
        <v>1183.579</v>
      </c>
      <c r="BZ29" s="65">
        <v>1293.816</v>
      </c>
      <c r="CA29" s="65">
        <v>913.22299999999996</v>
      </c>
      <c r="CB29" s="65">
        <v>1321.28</v>
      </c>
      <c r="CC29" s="65">
        <v>2221.9479999999999</v>
      </c>
      <c r="CD29" s="65">
        <v>2142.2779999999998</v>
      </c>
      <c r="CE29" s="65">
        <v>1091.6610000000001</v>
      </c>
      <c r="CF29" s="65">
        <v>1811.287</v>
      </c>
      <c r="CG29" s="65">
        <v>536.33600000000001</v>
      </c>
      <c r="CH29" s="65">
        <v>1270.712</v>
      </c>
      <c r="CI29" s="65">
        <v>1901.172</v>
      </c>
      <c r="CJ29" s="65">
        <v>2045.2550000000001</v>
      </c>
      <c r="CK29" s="65">
        <v>1114.1089999999999</v>
      </c>
      <c r="CL29" s="65">
        <v>2623.009</v>
      </c>
      <c r="CM29" s="65">
        <v>893.96699999999998</v>
      </c>
      <c r="CN29" s="65">
        <v>1877.9770000000001</v>
      </c>
      <c r="CO29" s="65">
        <v>1126.1969999999999</v>
      </c>
      <c r="CP29" s="65">
        <v>2424.4879999999998</v>
      </c>
      <c r="CQ29" s="65">
        <v>809.78</v>
      </c>
      <c r="CR29" s="65">
        <v>3252.1790000000001</v>
      </c>
      <c r="CS29" s="65">
        <v>541.84299999999996</v>
      </c>
      <c r="CT29" s="65">
        <v>1413.38</v>
      </c>
      <c r="CU29" s="65">
        <v>476.95318653200002</v>
      </c>
      <c r="CV29" s="65">
        <v>3254.674</v>
      </c>
      <c r="CW29" s="65">
        <v>693.41499999999996</v>
      </c>
      <c r="CX29" s="65">
        <v>3383.4580000000001</v>
      </c>
      <c r="CY29" s="65">
        <v>1033.029</v>
      </c>
      <c r="CZ29" s="65">
        <v>2019.3889999999999</v>
      </c>
      <c r="DA29" s="65">
        <v>441.68599999999998</v>
      </c>
      <c r="DB29" s="65">
        <v>3130.7220000000002</v>
      </c>
      <c r="DC29" s="65">
        <v>925.72199999999998</v>
      </c>
      <c r="DD29" s="65">
        <v>3062.7530000000002</v>
      </c>
      <c r="DE29" s="65">
        <v>900.46500000000003</v>
      </c>
      <c r="DF29" s="65">
        <v>1236.1859999999999</v>
      </c>
      <c r="DG29" s="65">
        <v>495.07799999999997</v>
      </c>
      <c r="DH29" s="65">
        <v>2603.0540000000001</v>
      </c>
      <c r="DI29" s="65">
        <v>867.00199999999995</v>
      </c>
      <c r="DJ29" s="65">
        <v>2715.0929999999998</v>
      </c>
      <c r="DK29" s="65">
        <v>1080.92</v>
      </c>
      <c r="DL29" s="65">
        <v>1869.848</v>
      </c>
      <c r="DM29" s="65">
        <v>207.51</v>
      </c>
      <c r="DN29" s="65">
        <v>2693.944</v>
      </c>
      <c r="DO29" s="65">
        <v>758.08699999999999</v>
      </c>
      <c r="DP29" s="65">
        <v>2747.451</v>
      </c>
      <c r="DQ29" s="65">
        <v>1036.76</v>
      </c>
      <c r="DR29" s="65">
        <v>1556.144</v>
      </c>
      <c r="DS29" s="65">
        <v>318.12299999999999</v>
      </c>
      <c r="DT29" s="65">
        <v>2941.692</v>
      </c>
      <c r="DU29" s="65">
        <v>911.36400000000003</v>
      </c>
      <c r="DV29" s="65">
        <v>2841.7449999999999</v>
      </c>
      <c r="DW29" s="65">
        <v>1221.2973</v>
      </c>
      <c r="DX29" s="65">
        <v>2170.1841800000002</v>
      </c>
      <c r="DY29" s="65">
        <v>430.67736060000004</v>
      </c>
      <c r="DZ29" s="65">
        <v>2895.6990000000001</v>
      </c>
      <c r="EA29" s="65">
        <v>755.58100000000002</v>
      </c>
      <c r="EB29" s="65">
        <v>2511.9009999999998</v>
      </c>
      <c r="EC29" s="65">
        <v>886.69399999999996</v>
      </c>
      <c r="ED29" s="65">
        <v>1453.1780000000001</v>
      </c>
      <c r="EE29" s="65">
        <v>540.21400000000006</v>
      </c>
      <c r="EF29" s="65">
        <v>3309.1970000000001</v>
      </c>
      <c r="EG29" s="65">
        <v>372.66545459999998</v>
      </c>
      <c r="EH29" s="65">
        <v>2386.4301931179998</v>
      </c>
      <c r="EI29" s="65">
        <v>1189.9363311999998</v>
      </c>
      <c r="EJ29" s="65">
        <v>1945.374</v>
      </c>
      <c r="EK29" s="65">
        <v>585.77499999999998</v>
      </c>
      <c r="EL29" s="65">
        <v>3038.4646499999999</v>
      </c>
      <c r="EM29" s="65">
        <v>706.90749325399997</v>
      </c>
      <c r="EN29" s="65">
        <v>2568.0250000000001</v>
      </c>
      <c r="EO29" s="65">
        <v>1085.9079580749999</v>
      </c>
      <c r="EP29" s="65">
        <v>1612.0039999999999</v>
      </c>
      <c r="EQ29" s="65">
        <v>444.41800000000001</v>
      </c>
      <c r="ER29" s="65">
        <v>3671.1731880000002</v>
      </c>
      <c r="ES29" s="65">
        <v>679.48571400000003</v>
      </c>
      <c r="ET29" s="65">
        <v>2422.8220000000001</v>
      </c>
      <c r="EU29" s="65">
        <v>1689.8779999999999</v>
      </c>
      <c r="EV29" s="65">
        <v>2511.6660000000002</v>
      </c>
      <c r="EW29" s="65">
        <v>416.93</v>
      </c>
      <c r="EX29" s="65">
        <v>3876.846</v>
      </c>
      <c r="EY29" s="65">
        <v>663.18299999999999</v>
      </c>
      <c r="EZ29" s="65">
        <v>2838.9748999999997</v>
      </c>
      <c r="FA29" s="65">
        <v>1616.2244209200001</v>
      </c>
      <c r="FB29" s="65">
        <v>2288.9659999999999</v>
      </c>
      <c r="FC29" s="65">
        <v>431.15800000000002</v>
      </c>
      <c r="FD29" s="65">
        <v>3151.9769999999999</v>
      </c>
      <c r="FE29" s="65">
        <v>757.771878421</v>
      </c>
      <c r="FF29" s="65">
        <v>2447.4070000000002</v>
      </c>
      <c r="FG29" s="65">
        <v>2532.491</v>
      </c>
      <c r="FH29" s="65">
        <v>2586.7280000000001</v>
      </c>
      <c r="FI29" s="65">
        <v>604.15899999999999</v>
      </c>
      <c r="FJ29" s="65">
        <v>3845.1970000000001</v>
      </c>
      <c r="FK29" s="65">
        <v>718.99300000000005</v>
      </c>
      <c r="FL29" s="65">
        <v>2496.6790000000001</v>
      </c>
      <c r="FM29" s="65">
        <v>2277.998</v>
      </c>
      <c r="FN29" s="65">
        <v>3477.7939999999999</v>
      </c>
      <c r="FO29" s="65">
        <v>953.96900000000005</v>
      </c>
      <c r="FP29" s="65">
        <v>3531.1509999999998</v>
      </c>
      <c r="FQ29" s="65">
        <v>758.23800000000006</v>
      </c>
      <c r="FR29" s="65">
        <v>2198.252</v>
      </c>
      <c r="FS29" s="65">
        <v>2614.0120000000002</v>
      </c>
      <c r="FT29" s="65">
        <v>2574.5859999999998</v>
      </c>
      <c r="FU29" s="65">
        <v>1696.8920000000001</v>
      </c>
      <c r="FV29" s="65">
        <v>5015.9690000000001</v>
      </c>
      <c r="FW29" s="65">
        <v>769.80399999999997</v>
      </c>
      <c r="FX29" s="65">
        <v>1701.33</v>
      </c>
      <c r="FY29" s="65">
        <v>2667.0070000000001</v>
      </c>
      <c r="FZ29" s="65">
        <v>2457.1320000000001</v>
      </c>
      <c r="GA29" s="65">
        <v>2331.404</v>
      </c>
      <c r="GB29" s="65">
        <v>4069.3589999999999</v>
      </c>
      <c r="GC29" s="65">
        <v>987.49</v>
      </c>
      <c r="GD29" s="65">
        <v>1796.114</v>
      </c>
      <c r="GE29" s="65">
        <v>3277.1044890000003</v>
      </c>
      <c r="GF29" s="65">
        <v>2219.4009999999998</v>
      </c>
      <c r="GG29" s="65">
        <v>2375.4749999999999</v>
      </c>
      <c r="GH29" s="65">
        <v>4086.33</v>
      </c>
      <c r="GI29" s="65">
        <v>1032.4359999999999</v>
      </c>
      <c r="GJ29" s="65">
        <v>1272.085</v>
      </c>
      <c r="GK29" s="65">
        <v>4355.9620000000004</v>
      </c>
      <c r="GL29" s="65">
        <v>2206.3789999999999</v>
      </c>
      <c r="GM29" s="65">
        <v>2168.73</v>
      </c>
      <c r="GN29" s="65">
        <v>4290.4219999999996</v>
      </c>
      <c r="GO29" s="65">
        <v>1091.31</v>
      </c>
      <c r="GP29" s="65">
        <v>1684.9780000000001</v>
      </c>
      <c r="GQ29" s="65">
        <v>5234.7070000000003</v>
      </c>
      <c r="GR29" s="65">
        <v>2137.8809999999999</v>
      </c>
      <c r="GS29" s="65">
        <v>2746.3449999999998</v>
      </c>
      <c r="GT29" s="65">
        <v>4192.357</v>
      </c>
      <c r="GU29" s="65">
        <v>1904.396</v>
      </c>
      <c r="GV29" s="65">
        <v>1891.11</v>
      </c>
      <c r="GW29" s="65">
        <v>5311.6639999999998</v>
      </c>
      <c r="GX29" s="65">
        <v>3628.252</v>
      </c>
      <c r="GY29" s="65">
        <v>2361.5450000000001</v>
      </c>
      <c r="GZ29" s="65">
        <v>4484.9920000000002</v>
      </c>
      <c r="HA29" s="65">
        <v>3035.4490000000001</v>
      </c>
      <c r="HB29" s="65">
        <v>2190.7310000000002</v>
      </c>
      <c r="HC29" s="65">
        <v>5708.152</v>
      </c>
      <c r="HD29" s="65">
        <v>3271.2550000000001</v>
      </c>
      <c r="HE29" s="65">
        <v>2194.3270000000002</v>
      </c>
      <c r="HF29" s="65">
        <v>4434.674</v>
      </c>
      <c r="HG29" s="65">
        <v>3321.8670000000002</v>
      </c>
      <c r="HH29" s="65">
        <v>1915.7560000000001</v>
      </c>
      <c r="HI29" s="65">
        <v>6059.1760000000004</v>
      </c>
      <c r="HJ29" s="65">
        <v>3328.22</v>
      </c>
      <c r="HK29" s="65">
        <v>2114.1970000000001</v>
      </c>
      <c r="HL29" s="65">
        <v>4527.5169999999998</v>
      </c>
      <c r="HM29" s="65">
        <v>3387.2739999999999</v>
      </c>
      <c r="HN29" s="65">
        <v>2073.0219999999999</v>
      </c>
      <c r="HO29" s="65">
        <v>6299.6239999999998</v>
      </c>
      <c r="HP29" s="65">
        <v>3472.7170000000001</v>
      </c>
      <c r="HQ29" s="65">
        <v>2364.52</v>
      </c>
      <c r="HR29" s="65">
        <v>3881.59</v>
      </c>
      <c r="HS29" s="65">
        <v>3461.9250000000002</v>
      </c>
      <c r="HT29" s="65">
        <v>3190.24</v>
      </c>
      <c r="HU29" s="65">
        <v>7867.8810000000003</v>
      </c>
      <c r="HV29" s="65">
        <v>3476.208165</v>
      </c>
      <c r="HW29" s="65">
        <v>1978.3989999999999</v>
      </c>
      <c r="HX29" s="65">
        <v>3503.3829999999998</v>
      </c>
      <c r="HY29" s="65">
        <v>3204.3628439999998</v>
      </c>
      <c r="HZ29" s="65">
        <v>2407.7052570000001</v>
      </c>
      <c r="IA29" s="65">
        <v>8295.1119999999992</v>
      </c>
      <c r="IB29" s="65">
        <v>3714.4199570000001</v>
      </c>
      <c r="IC29" s="65">
        <v>2185.5993749999998</v>
      </c>
      <c r="ID29" s="65">
        <v>3823.5039999999999</v>
      </c>
      <c r="IE29" s="65">
        <v>4231.1686579999996</v>
      </c>
    </row>
    <row r="30" spans="1:239">
      <c r="A30" s="64" t="s">
        <v>173</v>
      </c>
      <c r="B30" s="65">
        <v>259.2715</v>
      </c>
      <c r="C30" s="65">
        <v>17.712199999999996</v>
      </c>
      <c r="D30" s="65">
        <v>16.006700000000002</v>
      </c>
      <c r="E30" s="65">
        <v>23.016400000000001</v>
      </c>
      <c r="F30" s="65">
        <v>14.502600000000001</v>
      </c>
      <c r="G30" s="65">
        <v>56.582799999999999</v>
      </c>
      <c r="H30" s="65">
        <v>231.25869999999998</v>
      </c>
      <c r="I30" s="65">
        <v>17.294600000000003</v>
      </c>
      <c r="J30" s="65">
        <v>12.55</v>
      </c>
      <c r="K30" s="65">
        <v>29.177099999999999</v>
      </c>
      <c r="L30" s="65">
        <v>20.916000000000004</v>
      </c>
      <c r="M30" s="65">
        <v>60.107500000000002</v>
      </c>
      <c r="N30" s="66">
        <v>240.10820000000001</v>
      </c>
      <c r="O30" s="65">
        <v>14.551</v>
      </c>
      <c r="P30" s="65">
        <v>11.7431</v>
      </c>
      <c r="Q30" s="65">
        <v>22.266300000000005</v>
      </c>
      <c r="R30" s="65">
        <v>31.699000000000002</v>
      </c>
      <c r="S30" s="65">
        <v>64.330100000000002</v>
      </c>
      <c r="T30" s="65">
        <v>245.75049999999999</v>
      </c>
      <c r="U30" s="65">
        <v>14.861899999999999</v>
      </c>
      <c r="V30" s="65">
        <v>18.876099999999997</v>
      </c>
      <c r="W30" s="65">
        <v>28.509600000000002</v>
      </c>
      <c r="X30" s="65">
        <v>63.3324</v>
      </c>
      <c r="Y30" s="65">
        <v>62.194600000000001</v>
      </c>
      <c r="Z30" s="65">
        <v>264.6909</v>
      </c>
      <c r="AA30" s="65">
        <v>11.220900000000002</v>
      </c>
      <c r="AB30" s="65">
        <v>25.781299999999998</v>
      </c>
      <c r="AC30" s="65">
        <v>32.515100000000004</v>
      </c>
      <c r="AD30" s="65">
        <v>45.250100000000003</v>
      </c>
      <c r="AE30" s="65">
        <v>59.585800000000006</v>
      </c>
      <c r="AF30" s="65">
        <v>232.09080000000003</v>
      </c>
      <c r="AG30" s="65">
        <v>10.242000000000001</v>
      </c>
      <c r="AH30" s="65">
        <v>25.190999999999999</v>
      </c>
      <c r="AI30" s="65">
        <v>32.383899999999997</v>
      </c>
      <c r="AJ30" s="65">
        <v>28.130299999999998</v>
      </c>
      <c r="AK30" s="65">
        <v>62.050800000000002</v>
      </c>
      <c r="AL30" s="65">
        <v>153.31010000000001</v>
      </c>
      <c r="AM30" s="65">
        <v>9.1437000000000008</v>
      </c>
      <c r="AN30" s="65">
        <v>28.8706</v>
      </c>
      <c r="AO30" s="65">
        <v>26.0503</v>
      </c>
      <c r="AP30" s="65">
        <v>33.558200000000006</v>
      </c>
      <c r="AQ30" s="65">
        <v>57.759100000000004</v>
      </c>
      <c r="AR30" s="65">
        <v>129.82929999999999</v>
      </c>
      <c r="AS30" s="65">
        <v>13.538600000000001</v>
      </c>
      <c r="AT30" s="65">
        <v>58.273199999999996</v>
      </c>
      <c r="AU30" s="65">
        <v>49.857299999999995</v>
      </c>
      <c r="AV30" s="65">
        <v>43.798999999999999</v>
      </c>
      <c r="AW30" s="65">
        <v>135.99199999999999</v>
      </c>
      <c r="AX30" s="65">
        <v>164.29030000000003</v>
      </c>
      <c r="AY30" s="65">
        <v>41.766400000000004</v>
      </c>
      <c r="AZ30" s="65">
        <v>61.610099999999996</v>
      </c>
      <c r="BA30" s="65">
        <v>57.129100000000001</v>
      </c>
      <c r="BB30" s="65">
        <v>86.536299999999997</v>
      </c>
      <c r="BC30" s="65">
        <v>116.2445</v>
      </c>
      <c r="BD30" s="65">
        <v>161.9684</v>
      </c>
      <c r="BE30" s="65">
        <v>37.853000000000002</v>
      </c>
      <c r="BF30" s="65">
        <v>77.886200000000002</v>
      </c>
      <c r="BG30" s="65">
        <v>55.506300000000003</v>
      </c>
      <c r="BH30" s="65">
        <v>40.7376</v>
      </c>
      <c r="BI30" s="65">
        <v>113.07039999999999</v>
      </c>
      <c r="BJ30" s="65">
        <v>98.604599999999991</v>
      </c>
      <c r="BK30" s="65">
        <v>33.405199999999994</v>
      </c>
      <c r="BL30" s="65">
        <v>67.436700000000002</v>
      </c>
      <c r="BM30" s="65">
        <v>37.201500000000003</v>
      </c>
      <c r="BN30" s="65">
        <v>35.876899999999999</v>
      </c>
      <c r="BO30" s="65">
        <v>112.6759</v>
      </c>
      <c r="BP30" s="65">
        <v>79.8416</v>
      </c>
      <c r="BQ30" s="65">
        <v>23.769299999999998</v>
      </c>
      <c r="BR30" s="65">
        <v>52.2</v>
      </c>
      <c r="BS30" s="65">
        <v>30.933900000000001</v>
      </c>
      <c r="BT30" s="65">
        <v>42.627000000000002</v>
      </c>
      <c r="BU30" s="65">
        <v>99.044499999999999</v>
      </c>
      <c r="BV30" s="65">
        <v>31.4054</v>
      </c>
      <c r="BW30" s="65">
        <v>19.496599999999997</v>
      </c>
      <c r="BX30" s="65">
        <v>91.848199999999991</v>
      </c>
      <c r="BY30" s="65">
        <v>37.5747</v>
      </c>
      <c r="BZ30" s="65">
        <v>21.3245</v>
      </c>
      <c r="CA30" s="65">
        <v>151.77429999999998</v>
      </c>
      <c r="CB30" s="65">
        <v>27.663300000000003</v>
      </c>
      <c r="CC30" s="65">
        <v>18.056900000000002</v>
      </c>
      <c r="CD30" s="65">
        <v>87.383499999999998</v>
      </c>
      <c r="CE30" s="65">
        <v>40.460800000000006</v>
      </c>
      <c r="CF30" s="65">
        <v>26.4483</v>
      </c>
      <c r="CG30" s="65">
        <v>130.52199999999999</v>
      </c>
      <c r="CH30" s="65">
        <v>14.569700000000001</v>
      </c>
      <c r="CI30" s="65">
        <v>21.241799999999998</v>
      </c>
      <c r="CJ30" s="65">
        <v>93.642099999999999</v>
      </c>
      <c r="CK30" s="65">
        <v>50.783700000000003</v>
      </c>
      <c r="CL30" s="65">
        <v>60.997199999999999</v>
      </c>
      <c r="CM30" s="65">
        <v>110.258</v>
      </c>
      <c r="CN30" s="65">
        <v>20.160900000000002</v>
      </c>
      <c r="CO30" s="65">
        <v>25.588900000000002</v>
      </c>
      <c r="CP30" s="65">
        <v>199.5077</v>
      </c>
      <c r="CQ30" s="65">
        <v>57.676199999999994</v>
      </c>
      <c r="CR30" s="65">
        <v>21.795400000000001</v>
      </c>
      <c r="CS30" s="65">
        <v>100.33739999999999</v>
      </c>
      <c r="CT30" s="65">
        <v>8.2466000000000008</v>
      </c>
      <c r="CU30" s="65">
        <v>41.871099999999998</v>
      </c>
      <c r="CV30" s="65">
        <v>170.02339999999998</v>
      </c>
      <c r="CW30" s="65">
        <v>62.668099999999995</v>
      </c>
      <c r="CX30" s="65">
        <v>10.901899999999999</v>
      </c>
      <c r="CY30" s="65">
        <v>95.228300000000004</v>
      </c>
      <c r="CZ30" s="65">
        <v>7.1574</v>
      </c>
      <c r="DA30" s="65">
        <v>42.563600000000001</v>
      </c>
      <c r="DB30" s="65">
        <v>88.378</v>
      </c>
      <c r="DC30" s="65">
        <v>86.5672</v>
      </c>
      <c r="DD30" s="65">
        <v>10.448</v>
      </c>
      <c r="DE30" s="65">
        <v>101.0153</v>
      </c>
      <c r="DF30" s="65">
        <v>5.2595000000000001</v>
      </c>
      <c r="DG30" s="65">
        <v>34.889397530999993</v>
      </c>
      <c r="DH30" s="65">
        <v>82.659700000000001</v>
      </c>
      <c r="DI30" s="65">
        <v>57.486400000000003</v>
      </c>
      <c r="DJ30" s="65">
        <v>6.5956000000000001</v>
      </c>
      <c r="DK30" s="65">
        <v>47.101999999999997</v>
      </c>
      <c r="DL30" s="65">
        <v>3.3723000000000001</v>
      </c>
      <c r="DM30" s="65">
        <v>41.370100000000008</v>
      </c>
      <c r="DN30" s="65">
        <v>94.377100000000013</v>
      </c>
      <c r="DO30" s="65">
        <v>70.18310000000001</v>
      </c>
      <c r="DP30" s="65">
        <v>63.510100000000001</v>
      </c>
      <c r="DQ30" s="65">
        <v>113.21320000000001</v>
      </c>
      <c r="DR30" s="65">
        <v>98.857600000000005</v>
      </c>
      <c r="DS30" s="65">
        <v>84.824099999999987</v>
      </c>
      <c r="DT30" s="65">
        <v>74.075299999999999</v>
      </c>
      <c r="DU30" s="65">
        <v>73.837699999999998</v>
      </c>
      <c r="DV30" s="65">
        <v>50.574599999999997</v>
      </c>
      <c r="DW30" s="65">
        <v>104.58930000000001</v>
      </c>
      <c r="DX30" s="65">
        <v>51.800600000000003</v>
      </c>
      <c r="DY30" s="65">
        <v>73.956299999999999</v>
      </c>
      <c r="DZ30" s="65">
        <v>87.263299999999987</v>
      </c>
      <c r="EA30" s="65">
        <v>77.229399999999998</v>
      </c>
      <c r="EB30" s="65">
        <v>65.80380000000001</v>
      </c>
      <c r="EC30" s="65">
        <v>130.48740000000001</v>
      </c>
      <c r="ED30" s="65">
        <v>24.878551276</v>
      </c>
      <c r="EE30" s="65">
        <v>101.62469999999999</v>
      </c>
      <c r="EF30" s="65">
        <v>109.0424</v>
      </c>
      <c r="EG30" s="65">
        <v>38.980499999999999</v>
      </c>
      <c r="EH30" s="65">
        <v>226.35559999999998</v>
      </c>
      <c r="EI30" s="65">
        <v>173.79679999999999</v>
      </c>
      <c r="EJ30" s="65">
        <v>62.717400000000005</v>
      </c>
      <c r="EK30" s="65">
        <v>44.681200000000004</v>
      </c>
      <c r="EL30" s="65">
        <v>76.668099999999995</v>
      </c>
      <c r="EM30" s="65">
        <v>57.880800000000001</v>
      </c>
      <c r="EN30" s="65">
        <v>66.530400000000014</v>
      </c>
      <c r="EO30" s="65">
        <v>105.5089</v>
      </c>
      <c r="EP30" s="65">
        <v>36.197600000000001</v>
      </c>
      <c r="EQ30" s="65">
        <v>18.136300000000002</v>
      </c>
      <c r="ER30" s="65">
        <v>90.300600000000003</v>
      </c>
      <c r="ES30" s="65">
        <v>15.168299999999999</v>
      </c>
      <c r="ET30" s="65">
        <v>53.717600000000004</v>
      </c>
      <c r="EU30" s="65">
        <v>90.033299999999997</v>
      </c>
      <c r="EV30" s="65">
        <v>50.908000000000001</v>
      </c>
      <c r="EW30" s="65">
        <v>49.333800000000004</v>
      </c>
      <c r="EX30" s="65">
        <v>144.172</v>
      </c>
      <c r="EY30" s="65">
        <v>57.209599999999995</v>
      </c>
      <c r="EZ30" s="65">
        <v>46.910899999999991</v>
      </c>
      <c r="FA30" s="65">
        <v>116.00019999999999</v>
      </c>
      <c r="FB30" s="65">
        <v>44.284099999999995</v>
      </c>
      <c r="FC30" s="65">
        <v>33.380900000000004</v>
      </c>
      <c r="FD30" s="65">
        <v>68.945200000000014</v>
      </c>
      <c r="FE30" s="65">
        <v>45.556699999999999</v>
      </c>
      <c r="FF30" s="65">
        <v>79.052800000000005</v>
      </c>
      <c r="FG30" s="65">
        <v>173.9221</v>
      </c>
      <c r="FH30" s="65">
        <v>20.498199999999997</v>
      </c>
      <c r="FI30" s="65">
        <v>43.225699999999996</v>
      </c>
      <c r="FJ30" s="65">
        <v>67.462800000000001</v>
      </c>
      <c r="FK30" s="65">
        <v>44.766100000000002</v>
      </c>
      <c r="FL30" s="65">
        <v>52.756800000000005</v>
      </c>
      <c r="FM30" s="65">
        <v>92.868899999999996</v>
      </c>
      <c r="FN30" s="65">
        <v>182.54579999999999</v>
      </c>
      <c r="FO30" s="65">
        <v>63.530999999999999</v>
      </c>
      <c r="FP30" s="65">
        <v>98.542899999999989</v>
      </c>
      <c r="FQ30" s="65">
        <v>41.739799999999995</v>
      </c>
      <c r="FR30" s="65">
        <v>45.203899999999997</v>
      </c>
      <c r="FS30" s="65">
        <v>375.28750000000002</v>
      </c>
      <c r="FT30" s="65">
        <v>24.000900000000001</v>
      </c>
      <c r="FU30" s="65">
        <v>67.782200000000003</v>
      </c>
      <c r="FV30" s="65">
        <v>122.63849999999999</v>
      </c>
      <c r="FW30" s="65">
        <v>24.978099999999998</v>
      </c>
      <c r="FX30" s="65">
        <v>61.732399999999998</v>
      </c>
      <c r="FY30" s="65">
        <v>199.58939999999998</v>
      </c>
      <c r="FZ30" s="65">
        <v>259.88150000000002</v>
      </c>
      <c r="GA30" s="65">
        <v>56.161299999999997</v>
      </c>
      <c r="GB30" s="65">
        <v>115.33720000000001</v>
      </c>
      <c r="GC30" s="65">
        <v>46.828900000000004</v>
      </c>
      <c r="GD30" s="65">
        <v>194.71749999999997</v>
      </c>
      <c r="GE30" s="65">
        <v>239.7396</v>
      </c>
      <c r="GF30" s="65">
        <v>262.08850000000001</v>
      </c>
      <c r="GG30" s="65">
        <v>66.829700000000003</v>
      </c>
      <c r="GH30" s="65">
        <v>96.596899999999991</v>
      </c>
      <c r="GI30" s="65">
        <v>50.055500000000002</v>
      </c>
      <c r="GJ30" s="65">
        <v>169.5394</v>
      </c>
      <c r="GK30" s="65">
        <v>535.76599999999996</v>
      </c>
      <c r="GL30" s="65">
        <v>29.523800000000001</v>
      </c>
      <c r="GM30" s="65">
        <v>95.006099999999989</v>
      </c>
      <c r="GN30" s="65">
        <v>94.688200000000009</v>
      </c>
      <c r="GO30" s="65">
        <v>42.197199999999995</v>
      </c>
      <c r="GP30" s="65">
        <v>143.01429999999999</v>
      </c>
      <c r="GQ30" s="65">
        <v>426.83030000000002</v>
      </c>
      <c r="GR30" s="65">
        <v>312.80269999999996</v>
      </c>
      <c r="GS30" s="65">
        <v>176.3775</v>
      </c>
      <c r="GT30" s="65">
        <v>494.78989999999999</v>
      </c>
      <c r="GU30" s="65">
        <v>71.640699999999995</v>
      </c>
      <c r="GV30" s="65">
        <v>118.8813</v>
      </c>
      <c r="GW30" s="65">
        <v>491.97840000000002</v>
      </c>
      <c r="GX30" s="65">
        <v>76.531599999999997</v>
      </c>
      <c r="GY30" s="65">
        <v>271.47159999999997</v>
      </c>
      <c r="GZ30" s="65">
        <v>303.58580000000001</v>
      </c>
      <c r="HA30" s="65">
        <v>36.606799999999993</v>
      </c>
      <c r="HB30" s="65">
        <v>205.42229999999998</v>
      </c>
      <c r="HC30" s="65">
        <v>487.67410000000001</v>
      </c>
      <c r="HD30" s="65">
        <v>79.352899999999991</v>
      </c>
      <c r="HE30" s="65">
        <v>239.74609999999998</v>
      </c>
      <c r="HF30" s="65">
        <v>311.34012000000001</v>
      </c>
      <c r="HG30" s="65">
        <v>37.051645999999998</v>
      </c>
      <c r="HH30" s="65">
        <v>150.581345</v>
      </c>
      <c r="HI30" s="65">
        <v>473.64743099999998</v>
      </c>
      <c r="HJ30" s="65">
        <v>80.568275</v>
      </c>
      <c r="HK30" s="65">
        <v>187.196709</v>
      </c>
      <c r="HL30" s="65">
        <v>324.80608300000006</v>
      </c>
      <c r="HM30" s="65">
        <v>81.783000000000001</v>
      </c>
      <c r="HN30" s="65">
        <v>105.305125</v>
      </c>
      <c r="HO30" s="65">
        <v>468.44008100000002</v>
      </c>
      <c r="HP30" s="65">
        <v>57.607619999999997</v>
      </c>
      <c r="HQ30" s="65">
        <v>172.28916700000002</v>
      </c>
      <c r="HR30" s="65">
        <v>447.17543999999992</v>
      </c>
      <c r="HS30" s="65">
        <v>83.375921000000005</v>
      </c>
      <c r="HT30" s="65">
        <v>114.94877700000001</v>
      </c>
      <c r="HU30" s="65">
        <v>492.54136</v>
      </c>
      <c r="HV30" s="65">
        <v>60.660008000000005</v>
      </c>
      <c r="HW30" s="65">
        <v>164.13445100000001</v>
      </c>
      <c r="HX30" s="65">
        <v>467.07763299999999</v>
      </c>
      <c r="HY30" s="65">
        <v>79.188899000000006</v>
      </c>
      <c r="HZ30" s="65">
        <v>115.85632200000001</v>
      </c>
      <c r="IA30" s="65">
        <v>525.44830000000002</v>
      </c>
      <c r="IB30" s="65">
        <v>33.213699999999996</v>
      </c>
      <c r="IC30" s="65">
        <v>198.51481999999999</v>
      </c>
      <c r="ID30" s="65">
        <v>539.46437200000003</v>
      </c>
      <c r="IE30" s="65">
        <v>58.796700000000001</v>
      </c>
    </row>
    <row r="31" spans="1:239">
      <c r="A31" s="64" t="s">
        <v>174</v>
      </c>
      <c r="B31" s="65" t="s">
        <v>166</v>
      </c>
      <c r="C31" s="65" t="s">
        <v>166</v>
      </c>
      <c r="D31" s="65" t="s">
        <v>166</v>
      </c>
      <c r="E31" s="65" t="s">
        <v>166</v>
      </c>
      <c r="F31" s="65" t="s">
        <v>166</v>
      </c>
      <c r="G31" s="65" t="s">
        <v>166</v>
      </c>
      <c r="H31" s="65" t="s">
        <v>166</v>
      </c>
      <c r="I31" s="65" t="s">
        <v>166</v>
      </c>
      <c r="J31" s="65" t="s">
        <v>166</v>
      </c>
      <c r="K31" s="65" t="s">
        <v>166</v>
      </c>
      <c r="L31" s="65" t="s">
        <v>166</v>
      </c>
      <c r="M31" s="65" t="s">
        <v>166</v>
      </c>
      <c r="N31" s="66" t="s">
        <v>166</v>
      </c>
      <c r="O31" s="65" t="s">
        <v>166</v>
      </c>
      <c r="P31" s="65" t="s">
        <v>166</v>
      </c>
      <c r="Q31" s="65" t="s">
        <v>166</v>
      </c>
      <c r="R31" s="65" t="s">
        <v>166</v>
      </c>
      <c r="S31" s="65" t="s">
        <v>166</v>
      </c>
      <c r="T31" s="65" t="s">
        <v>166</v>
      </c>
      <c r="U31" s="65" t="s">
        <v>166</v>
      </c>
      <c r="V31" s="65" t="s">
        <v>166</v>
      </c>
      <c r="W31" s="65" t="s">
        <v>166</v>
      </c>
      <c r="X31" s="65" t="s">
        <v>166</v>
      </c>
      <c r="Y31" s="65" t="s">
        <v>166</v>
      </c>
      <c r="Z31" s="65" t="s">
        <v>166</v>
      </c>
      <c r="AA31" s="65" t="s">
        <v>166</v>
      </c>
      <c r="AB31" s="65" t="s">
        <v>166</v>
      </c>
      <c r="AC31" s="65" t="s">
        <v>166</v>
      </c>
      <c r="AD31" s="65" t="s">
        <v>166</v>
      </c>
      <c r="AE31" s="65" t="s">
        <v>166</v>
      </c>
      <c r="AF31" s="65" t="s">
        <v>166</v>
      </c>
      <c r="AG31" s="65" t="s">
        <v>166</v>
      </c>
      <c r="AH31" s="65" t="s">
        <v>166</v>
      </c>
      <c r="AI31" s="65" t="s">
        <v>166</v>
      </c>
      <c r="AJ31" s="65" t="s">
        <v>166</v>
      </c>
      <c r="AK31" s="65" t="s">
        <v>166</v>
      </c>
      <c r="AL31" s="65">
        <v>15.671333452188605</v>
      </c>
      <c r="AM31" s="65">
        <v>0</v>
      </c>
      <c r="AN31" s="65">
        <v>0</v>
      </c>
      <c r="AO31" s="65">
        <v>0</v>
      </c>
      <c r="AP31" s="65">
        <v>59.000693890287096</v>
      </c>
      <c r="AQ31" s="65">
        <v>0</v>
      </c>
      <c r="AR31" s="65">
        <v>23.737258162095031</v>
      </c>
      <c r="AS31" s="65">
        <v>0</v>
      </c>
      <c r="AT31" s="65">
        <v>0</v>
      </c>
      <c r="AU31" s="65">
        <v>0</v>
      </c>
      <c r="AV31" s="65">
        <v>64.340089278766399</v>
      </c>
      <c r="AW31" s="65">
        <v>0</v>
      </c>
      <c r="AX31" s="65">
        <v>26.875548603890024</v>
      </c>
      <c r="AY31" s="65">
        <v>0</v>
      </c>
      <c r="AZ31" s="65">
        <v>0</v>
      </c>
      <c r="BA31" s="65">
        <v>0</v>
      </c>
      <c r="BB31" s="65">
        <v>81.202962079407598</v>
      </c>
      <c r="BC31" s="65">
        <v>0</v>
      </c>
      <c r="BD31" s="65">
        <v>24.355912891499941</v>
      </c>
      <c r="BE31" s="65">
        <v>0</v>
      </c>
      <c r="BF31" s="65">
        <v>0</v>
      </c>
      <c r="BG31" s="65">
        <v>-2.8421709430404007E-14</v>
      </c>
      <c r="BH31" s="65">
        <v>104.79584527879999</v>
      </c>
      <c r="BI31" s="65">
        <v>0</v>
      </c>
      <c r="BJ31" s="65">
        <v>25.069923472550045</v>
      </c>
      <c r="BK31" s="65">
        <v>0</v>
      </c>
      <c r="BL31" s="65">
        <v>0</v>
      </c>
      <c r="BM31" s="65">
        <v>0</v>
      </c>
      <c r="BN31" s="65">
        <v>76.797702012900004</v>
      </c>
      <c r="BO31" s="65">
        <v>0</v>
      </c>
      <c r="BP31" s="65">
        <v>22.099047510292849</v>
      </c>
      <c r="BQ31" s="65">
        <v>0</v>
      </c>
      <c r="BR31" s="65">
        <v>0</v>
      </c>
      <c r="BS31" s="65">
        <v>0</v>
      </c>
      <c r="BT31" s="65">
        <v>82.209271199265174</v>
      </c>
      <c r="BU31" s="65">
        <v>0</v>
      </c>
      <c r="BV31" s="65">
        <v>22.333022430250026</v>
      </c>
      <c r="BW31" s="65">
        <v>0</v>
      </c>
      <c r="BX31" s="65">
        <v>0</v>
      </c>
      <c r="BY31" s="65">
        <v>0</v>
      </c>
      <c r="BZ31" s="65">
        <v>76.773518010449152</v>
      </c>
      <c r="CA31" s="65">
        <v>0</v>
      </c>
      <c r="CB31" s="65">
        <v>12.811658400449971</v>
      </c>
      <c r="CC31" s="65">
        <v>0</v>
      </c>
      <c r="CD31" s="65">
        <v>0</v>
      </c>
      <c r="CE31" s="65">
        <v>0</v>
      </c>
      <c r="CF31" s="65">
        <v>76.561980912571983</v>
      </c>
      <c r="CG31" s="65">
        <v>0</v>
      </c>
      <c r="CH31" s="65">
        <v>9.9218185532639609</v>
      </c>
      <c r="CI31" s="65">
        <v>0</v>
      </c>
      <c r="CJ31" s="65">
        <v>0</v>
      </c>
      <c r="CK31" s="65">
        <v>0</v>
      </c>
      <c r="CL31" s="65">
        <v>83.599999999999909</v>
      </c>
      <c r="CM31" s="65">
        <v>0</v>
      </c>
      <c r="CN31" s="65">
        <v>7.2269999999998618</v>
      </c>
      <c r="CO31" s="65">
        <v>0</v>
      </c>
      <c r="CP31" s="65">
        <v>0.43242327175198625</v>
      </c>
      <c r="CQ31" s="65">
        <v>0</v>
      </c>
      <c r="CR31" s="65">
        <v>84</v>
      </c>
      <c r="CS31" s="65">
        <v>0</v>
      </c>
      <c r="CT31" s="65">
        <v>4.7999999999999545</v>
      </c>
      <c r="CU31" s="65">
        <v>0</v>
      </c>
      <c r="CV31" s="65">
        <v>0</v>
      </c>
      <c r="CW31" s="65">
        <v>0</v>
      </c>
      <c r="CX31" s="65">
        <v>93</v>
      </c>
      <c r="CY31" s="65">
        <v>0</v>
      </c>
      <c r="CZ31" s="65">
        <v>4.76400000000001</v>
      </c>
      <c r="DA31" s="65">
        <v>0</v>
      </c>
      <c r="DB31" s="65">
        <v>0</v>
      </c>
      <c r="DC31" s="65">
        <v>0</v>
      </c>
      <c r="DD31" s="65">
        <v>81.526366666666632</v>
      </c>
      <c r="DE31" s="65">
        <v>0</v>
      </c>
      <c r="DF31" s="65">
        <v>3.8450242839999191</v>
      </c>
      <c r="DG31" s="65">
        <v>0</v>
      </c>
      <c r="DH31" s="65">
        <v>0</v>
      </c>
      <c r="DI31" s="65">
        <v>0</v>
      </c>
      <c r="DJ31" s="65">
        <v>70.888973908899999</v>
      </c>
      <c r="DK31" s="65">
        <v>0</v>
      </c>
      <c r="DL31" s="65">
        <v>0</v>
      </c>
      <c r="DM31" s="65">
        <v>3.4596000000000231</v>
      </c>
      <c r="DN31" s="65">
        <v>0</v>
      </c>
      <c r="DO31" s="65">
        <v>0</v>
      </c>
      <c r="DP31" s="65">
        <v>75.680000000000007</v>
      </c>
      <c r="DQ31" s="65">
        <v>0</v>
      </c>
      <c r="DR31" s="65">
        <v>3.8356100706</v>
      </c>
      <c r="DS31" s="65">
        <v>0</v>
      </c>
      <c r="DT31" s="65">
        <v>0</v>
      </c>
      <c r="DU31" s="65">
        <v>0</v>
      </c>
      <c r="DV31" s="65">
        <v>71.326041830999998</v>
      </c>
      <c r="DW31" s="65">
        <v>0</v>
      </c>
      <c r="DX31" s="65">
        <v>3.5948621952999957</v>
      </c>
      <c r="DY31" s="65">
        <v>0</v>
      </c>
      <c r="DZ31" s="65">
        <v>0</v>
      </c>
      <c r="EA31" s="65">
        <v>0</v>
      </c>
      <c r="EB31" s="65">
        <v>59.496423099999987</v>
      </c>
      <c r="EC31" s="65">
        <v>0</v>
      </c>
      <c r="ED31" s="65">
        <v>2.94</v>
      </c>
      <c r="EE31" s="65">
        <v>0</v>
      </c>
      <c r="EF31" s="65">
        <v>0</v>
      </c>
      <c r="EG31" s="65">
        <v>0</v>
      </c>
      <c r="EH31" s="65">
        <v>72.98</v>
      </c>
      <c r="EI31" s="65">
        <v>0</v>
      </c>
      <c r="EJ31" s="65">
        <v>2.7399999999999949</v>
      </c>
      <c r="EK31" s="65">
        <v>0</v>
      </c>
      <c r="EL31" s="65">
        <v>0</v>
      </c>
      <c r="EM31" s="65">
        <v>0</v>
      </c>
      <c r="EN31" s="65">
        <v>58.700000000000017</v>
      </c>
      <c r="EO31" s="65">
        <v>0</v>
      </c>
      <c r="EP31" s="65">
        <v>2.38</v>
      </c>
      <c r="EQ31" s="65">
        <v>0</v>
      </c>
      <c r="ER31" s="65">
        <v>0</v>
      </c>
      <c r="ES31" s="65">
        <v>0</v>
      </c>
      <c r="ET31" s="65">
        <v>51.272000000000006</v>
      </c>
      <c r="EU31" s="65">
        <v>0</v>
      </c>
      <c r="EV31" s="65">
        <v>2.3500000000000014</v>
      </c>
      <c r="EW31" s="65">
        <v>0</v>
      </c>
      <c r="EX31" s="65">
        <v>0</v>
      </c>
      <c r="EY31" s="65">
        <v>0</v>
      </c>
      <c r="EZ31" s="65">
        <v>52.099999999999994</v>
      </c>
      <c r="FA31" s="65">
        <v>0</v>
      </c>
      <c r="FB31" s="65">
        <v>2.0993892399999998</v>
      </c>
      <c r="FC31" s="65">
        <v>0</v>
      </c>
      <c r="FD31" s="65">
        <v>0</v>
      </c>
      <c r="FE31" s="65">
        <v>0</v>
      </c>
      <c r="FF31" s="65">
        <v>48.552</v>
      </c>
      <c r="FG31" s="65">
        <v>6.509999999999998</v>
      </c>
      <c r="FH31" s="65">
        <v>2.1799999999999997</v>
      </c>
      <c r="FI31" s="65">
        <v>0</v>
      </c>
      <c r="FJ31" s="65">
        <v>0</v>
      </c>
      <c r="FK31" s="65">
        <v>0</v>
      </c>
      <c r="FL31" s="65">
        <v>45.082440000000005</v>
      </c>
      <c r="FM31" s="65">
        <v>6.1760000000000019</v>
      </c>
      <c r="FN31" s="65">
        <v>1.55</v>
      </c>
      <c r="FO31" s="65">
        <v>0</v>
      </c>
      <c r="FP31" s="65">
        <v>0</v>
      </c>
      <c r="FQ31" s="65">
        <v>0</v>
      </c>
      <c r="FR31" s="65">
        <v>42.372000000000007</v>
      </c>
      <c r="FS31" s="65">
        <v>0</v>
      </c>
      <c r="FT31" s="65">
        <v>1.4748999999999981</v>
      </c>
      <c r="FU31" s="65">
        <v>0</v>
      </c>
      <c r="FV31" s="65">
        <v>0</v>
      </c>
      <c r="FW31" s="65">
        <v>0</v>
      </c>
      <c r="FX31" s="65">
        <v>45.475499999999997</v>
      </c>
      <c r="FY31" s="65">
        <v>0</v>
      </c>
      <c r="FZ31" s="65">
        <v>1.2995999999999999</v>
      </c>
      <c r="GA31" s="65">
        <v>0</v>
      </c>
      <c r="GB31" s="65">
        <v>0</v>
      </c>
      <c r="GC31" s="65">
        <v>0</v>
      </c>
      <c r="GD31" s="65">
        <v>45.579599999999999</v>
      </c>
      <c r="GE31" s="65">
        <v>12.946225600000005</v>
      </c>
      <c r="GF31" s="65">
        <v>1.1302799999999991</v>
      </c>
      <c r="GG31" s="65">
        <v>0</v>
      </c>
      <c r="GH31" s="65">
        <v>0</v>
      </c>
      <c r="GI31" s="65">
        <v>0</v>
      </c>
      <c r="GJ31" s="65">
        <v>47.25</v>
      </c>
      <c r="GK31" s="65">
        <v>12.778300000000002</v>
      </c>
      <c r="GL31" s="65">
        <v>1</v>
      </c>
      <c r="GM31" s="65">
        <v>0</v>
      </c>
      <c r="GN31" s="65">
        <v>0</v>
      </c>
      <c r="GO31" s="65">
        <v>0</v>
      </c>
      <c r="GP31" s="65">
        <v>46.232898390000003</v>
      </c>
      <c r="GQ31" s="65">
        <v>16.483107599999997</v>
      </c>
      <c r="GR31" s="65">
        <v>0.65298604000000182</v>
      </c>
      <c r="GS31" s="65">
        <v>0</v>
      </c>
      <c r="GT31" s="65">
        <v>0</v>
      </c>
      <c r="GU31" s="65">
        <v>0</v>
      </c>
      <c r="GV31" s="65">
        <v>48.21</v>
      </c>
      <c r="GW31" s="65">
        <v>18.58825908</v>
      </c>
      <c r="GX31" s="65">
        <v>0.36885375999999997</v>
      </c>
      <c r="GY31" s="65">
        <v>0</v>
      </c>
      <c r="GZ31" s="65">
        <v>52.366696159999996</v>
      </c>
      <c r="HA31" s="65">
        <v>-19.035122999999999</v>
      </c>
      <c r="HB31" s="65">
        <v>18.183950555000003</v>
      </c>
      <c r="HC31" s="65">
        <v>31.83833288036363</v>
      </c>
      <c r="HD31" s="65">
        <v>-1.8529738688899471</v>
      </c>
      <c r="HE31" s="65">
        <v>0</v>
      </c>
      <c r="HF31" s="65">
        <v>0</v>
      </c>
      <c r="HG31" s="65">
        <v>0</v>
      </c>
      <c r="HH31" s="65">
        <v>43.53341733631666</v>
      </c>
      <c r="HI31" s="65">
        <v>0</v>
      </c>
      <c r="HJ31" s="65">
        <v>0</v>
      </c>
      <c r="HK31" s="65">
        <v>0</v>
      </c>
      <c r="HL31" s="65">
        <v>0</v>
      </c>
      <c r="HM31" s="65">
        <v>0</v>
      </c>
      <c r="HN31" s="65">
        <v>35.380313322285716</v>
      </c>
      <c r="HO31" s="65">
        <v>29.146898104571449</v>
      </c>
      <c r="HP31" s="65">
        <v>0.5979954596691357</v>
      </c>
      <c r="HQ31" s="65">
        <v>7.4285111655512992E-2</v>
      </c>
      <c r="HR31" s="65">
        <v>-0.33173897494541055</v>
      </c>
      <c r="HS31" s="65">
        <v>-1.924205416088046</v>
      </c>
      <c r="HT31" s="65">
        <v>48.757427416674666</v>
      </c>
      <c r="HU31" s="65">
        <v>-0.79822170260001712</v>
      </c>
      <c r="HV31" s="65">
        <v>0</v>
      </c>
      <c r="HW31" s="65">
        <v>0</v>
      </c>
      <c r="HX31" s="65">
        <v>0</v>
      </c>
      <c r="HY31" s="65">
        <v>0</v>
      </c>
      <c r="HZ31" s="65">
        <v>0</v>
      </c>
      <c r="IA31" s="65">
        <v>0</v>
      </c>
      <c r="IB31" s="65">
        <v>0</v>
      </c>
      <c r="IC31" s="65">
        <v>0</v>
      </c>
      <c r="ID31" s="65">
        <v>0</v>
      </c>
      <c r="IE31" s="65">
        <v>0</v>
      </c>
    </row>
    <row r="32" spans="1:239">
      <c r="A32" s="64" t="s">
        <v>175</v>
      </c>
      <c r="B32" s="65">
        <v>80.08330440000006</v>
      </c>
      <c r="C32" s="65">
        <v>86.461157679999928</v>
      </c>
      <c r="D32" s="65">
        <v>-17.786582800000076</v>
      </c>
      <c r="E32" s="65">
        <v>37.629849630000116</v>
      </c>
      <c r="F32" s="65">
        <v>-17.110016030000029</v>
      </c>
      <c r="G32" s="65">
        <v>-91.157456452000019</v>
      </c>
      <c r="H32" s="65">
        <v>-11.216038238000241</v>
      </c>
      <c r="I32" s="65">
        <v>63.496340351000427</v>
      </c>
      <c r="J32" s="65">
        <v>-32.303400921000282</v>
      </c>
      <c r="K32" s="65">
        <v>-167.77860892000055</v>
      </c>
      <c r="L32" s="65">
        <v>-108.55783085999906</v>
      </c>
      <c r="M32" s="65">
        <v>57.628239409999516</v>
      </c>
      <c r="N32" s="66">
        <v>119.53905999999998</v>
      </c>
      <c r="O32" s="65">
        <v>79.855350000000058</v>
      </c>
      <c r="P32" s="65">
        <v>-87.087971750000023</v>
      </c>
      <c r="Q32" s="65">
        <v>15.124639999999912</v>
      </c>
      <c r="R32" s="65">
        <v>2.3305099999999221</v>
      </c>
      <c r="S32" s="65">
        <v>24.582640000000161</v>
      </c>
      <c r="T32" s="65">
        <v>21.923391749999979</v>
      </c>
      <c r="U32" s="65">
        <v>23.004619999999878</v>
      </c>
      <c r="V32" s="65">
        <v>50.847877000000096</v>
      </c>
      <c r="W32" s="65">
        <v>-77.342926999999904</v>
      </c>
      <c r="X32" s="65">
        <v>32.238219999999913</v>
      </c>
      <c r="Y32" s="65">
        <v>182.70327999999986</v>
      </c>
      <c r="Z32" s="65">
        <v>4.3237599999999654</v>
      </c>
      <c r="AA32" s="65">
        <v>140.00088</v>
      </c>
      <c r="AB32" s="65">
        <v>-46.204299999999961</v>
      </c>
      <c r="AC32" s="65">
        <v>16.793929999999992</v>
      </c>
      <c r="AD32" s="65">
        <v>41.388789999999922</v>
      </c>
      <c r="AE32" s="65">
        <v>-1.8808299999998999</v>
      </c>
      <c r="AF32" s="65">
        <v>-22.268130000000063</v>
      </c>
      <c r="AG32" s="65">
        <v>120.94852000000007</v>
      </c>
      <c r="AH32" s="65">
        <v>34.085679999999996</v>
      </c>
      <c r="AI32" s="65">
        <v>-94.425150000000258</v>
      </c>
      <c r="AJ32" s="65">
        <v>39.487320000000295</v>
      </c>
      <c r="AK32" s="65">
        <v>35.915645229999555</v>
      </c>
      <c r="AL32" s="65">
        <v>123.76974</v>
      </c>
      <c r="AM32" s="65">
        <v>169.10150000000004</v>
      </c>
      <c r="AN32" s="65">
        <v>-239.26684000000003</v>
      </c>
      <c r="AO32" s="65">
        <v>105.14651000000011</v>
      </c>
      <c r="AP32" s="65">
        <v>-160.76098000000013</v>
      </c>
      <c r="AQ32" s="65">
        <v>11.835199999999954</v>
      </c>
      <c r="AR32" s="65">
        <v>202.45075000000011</v>
      </c>
      <c r="AS32" s="65">
        <v>674.84057799999994</v>
      </c>
      <c r="AT32" s="65">
        <v>7.4893099999996489</v>
      </c>
      <c r="AU32" s="65">
        <v>153.67112000000023</v>
      </c>
      <c r="AV32" s="65">
        <v>-39.253630000000065</v>
      </c>
      <c r="AW32" s="65">
        <v>-799.27563719000057</v>
      </c>
      <c r="AX32" s="65">
        <v>90.400570000000002</v>
      </c>
      <c r="AY32" s="65">
        <v>-20.180830000000007</v>
      </c>
      <c r="AZ32" s="65">
        <v>176.48399999999992</v>
      </c>
      <c r="BA32" s="65">
        <v>198.12721000000005</v>
      </c>
      <c r="BB32" s="65">
        <v>-1033.9398800000001</v>
      </c>
      <c r="BC32" s="65">
        <v>224.97509999999991</v>
      </c>
      <c r="BD32" s="65">
        <v>115.31971000000034</v>
      </c>
      <c r="BE32" s="65">
        <v>455.62533999999999</v>
      </c>
      <c r="BF32" s="65">
        <v>98.872959999999935</v>
      </c>
      <c r="BG32" s="65">
        <v>141.08345000000045</v>
      </c>
      <c r="BH32" s="65">
        <v>178.03781999999967</v>
      </c>
      <c r="BI32" s="65">
        <v>-99.611560710000276</v>
      </c>
      <c r="BJ32" s="65">
        <v>166.39430000000002</v>
      </c>
      <c r="BK32" s="65">
        <v>200.86250000000001</v>
      </c>
      <c r="BL32" s="65">
        <v>95.36373000000016</v>
      </c>
      <c r="BM32" s="65">
        <v>3.8332599999998784</v>
      </c>
      <c r="BN32" s="65">
        <v>266.57691</v>
      </c>
      <c r="BO32" s="65">
        <v>269.90521999999999</v>
      </c>
      <c r="BP32" s="65">
        <v>548.02559000000019</v>
      </c>
      <c r="BQ32" s="65">
        <v>250.17550000000008</v>
      </c>
      <c r="BR32" s="65">
        <v>265.98976999999985</v>
      </c>
      <c r="BS32" s="65">
        <v>259.97413000000034</v>
      </c>
      <c r="BT32" s="65">
        <v>338.18451999999974</v>
      </c>
      <c r="BU32" s="65">
        <v>309.12015999999954</v>
      </c>
      <c r="BV32" s="65">
        <v>0.39165500000002795</v>
      </c>
      <c r="BW32" s="65">
        <v>303.96828799999986</v>
      </c>
      <c r="BX32" s="65">
        <v>-132.06761599999987</v>
      </c>
      <c r="BY32" s="65">
        <v>-29.473140000000129</v>
      </c>
      <c r="BZ32" s="65">
        <v>273.0323800000001</v>
      </c>
      <c r="CA32" s="65">
        <v>10.382909999999741</v>
      </c>
      <c r="CB32" s="65">
        <v>-61.024201999999988</v>
      </c>
      <c r="CC32" s="65">
        <v>203.92496000000054</v>
      </c>
      <c r="CD32" s="65">
        <v>-214.81349572000002</v>
      </c>
      <c r="CE32" s="65">
        <v>-121.58776000000024</v>
      </c>
      <c r="CF32" s="65">
        <v>352.2770311400003</v>
      </c>
      <c r="CG32" s="65">
        <v>-138.40416999999994</v>
      </c>
      <c r="CH32" s="65">
        <v>-178.9828</v>
      </c>
      <c r="CI32" s="65">
        <v>355.45911999999998</v>
      </c>
      <c r="CJ32" s="65">
        <v>-421.30506000000003</v>
      </c>
      <c r="CK32" s="65">
        <v>-23.719750000000175</v>
      </c>
      <c r="CL32" s="65">
        <v>258.17658999999998</v>
      </c>
      <c r="CM32" s="65">
        <v>-171.40948999999983</v>
      </c>
      <c r="CN32" s="65">
        <v>-177.06198999999987</v>
      </c>
      <c r="CO32" s="65">
        <v>284.58100999999982</v>
      </c>
      <c r="CP32" s="65">
        <v>-199.20341000000073</v>
      </c>
      <c r="CQ32" s="65">
        <v>-205.24982999999926</v>
      </c>
      <c r="CR32" s="65">
        <v>33.970119999999838</v>
      </c>
      <c r="CS32" s="65">
        <v>-33.971510000000372</v>
      </c>
      <c r="CT32" s="65">
        <v>-306.68372999999997</v>
      </c>
      <c r="CU32" s="65">
        <v>161.90039000000007</v>
      </c>
      <c r="CV32" s="65">
        <v>-170.22380000000013</v>
      </c>
      <c r="CW32" s="65">
        <v>-202.84757000000005</v>
      </c>
      <c r="CX32" s="65">
        <v>-136.10227999999995</v>
      </c>
      <c r="CY32" s="65">
        <v>-2.5974299999993238</v>
      </c>
      <c r="CZ32" s="65">
        <v>-210.50169000000096</v>
      </c>
      <c r="DA32" s="65">
        <v>16.914920000000048</v>
      </c>
      <c r="DB32" s="65">
        <v>-268.13194000000004</v>
      </c>
      <c r="DC32" s="65">
        <v>-388.0804700000001</v>
      </c>
      <c r="DD32" s="65">
        <v>132.91229999999999</v>
      </c>
      <c r="DE32" s="65">
        <v>-43.212850000000415</v>
      </c>
      <c r="DF32" s="65">
        <v>-59.605470000000032</v>
      </c>
      <c r="DG32" s="65">
        <v>67.208109999999934</v>
      </c>
      <c r="DH32" s="65">
        <v>-174.07586999999981</v>
      </c>
      <c r="DI32" s="65">
        <v>89.284800000000089</v>
      </c>
      <c r="DJ32" s="65">
        <v>243.03668000000016</v>
      </c>
      <c r="DK32" s="65">
        <v>-90.579010000000352</v>
      </c>
      <c r="DL32" s="65">
        <v>-147.00184000000016</v>
      </c>
      <c r="DM32" s="65">
        <v>258.48526000000021</v>
      </c>
      <c r="DN32" s="65">
        <v>-110.57308999999978</v>
      </c>
      <c r="DO32" s="65">
        <v>-32.283990000000401</v>
      </c>
      <c r="DP32" s="65">
        <v>519.27524000000051</v>
      </c>
      <c r="DQ32" s="65">
        <v>-342.97205000000076</v>
      </c>
      <c r="DR32" s="65">
        <v>249.25862000000004</v>
      </c>
      <c r="DS32" s="65">
        <v>280.30266999999998</v>
      </c>
      <c r="DT32" s="65">
        <v>-237.11491000000004</v>
      </c>
      <c r="DU32" s="65">
        <v>-167.34302999999991</v>
      </c>
      <c r="DV32" s="65">
        <v>307.6752899999999</v>
      </c>
      <c r="DW32" s="65">
        <v>-202.42790999999997</v>
      </c>
      <c r="DX32" s="65">
        <v>29.550610000000137</v>
      </c>
      <c r="DY32" s="65">
        <v>-54.728799999999154</v>
      </c>
      <c r="DZ32" s="65">
        <v>-120.89542000000048</v>
      </c>
      <c r="EA32" s="65">
        <v>-182.89351225735598</v>
      </c>
      <c r="EB32" s="65">
        <v>378.78565225735554</v>
      </c>
      <c r="EC32" s="65">
        <v>-15.982150000000459</v>
      </c>
      <c r="ED32" s="65">
        <v>496.97886999999997</v>
      </c>
      <c r="EE32" s="65">
        <v>275.1724200000001</v>
      </c>
      <c r="EF32" s="65">
        <v>439.79841999999957</v>
      </c>
      <c r="EG32" s="65">
        <v>274.93304000000063</v>
      </c>
      <c r="EH32" s="65">
        <v>756.08827999999949</v>
      </c>
      <c r="EI32" s="65">
        <v>-229.87758999999943</v>
      </c>
      <c r="EJ32" s="65">
        <v>193.54790999999992</v>
      </c>
      <c r="EK32" s="65">
        <v>218.59018999999961</v>
      </c>
      <c r="EL32" s="65">
        <v>563.77577999999983</v>
      </c>
      <c r="EM32" s="65">
        <v>408.79765000000071</v>
      </c>
      <c r="EN32" s="65">
        <v>482.2290100000011</v>
      </c>
      <c r="EO32" s="65">
        <v>639.4692799999998</v>
      </c>
      <c r="EP32" s="65">
        <v>130.04175000000001</v>
      </c>
      <c r="EQ32" s="65">
        <v>2102.3315600000001</v>
      </c>
      <c r="ER32" s="65">
        <v>-97.225059999999914</v>
      </c>
      <c r="ES32" s="65">
        <v>222.25053999999975</v>
      </c>
      <c r="ET32" s="65">
        <v>312.56097000000005</v>
      </c>
      <c r="EU32" s="65">
        <v>196.44899000000029</v>
      </c>
      <c r="EV32" s="65">
        <v>-28.44077000000026</v>
      </c>
      <c r="EW32" s="65">
        <v>530.26148999999987</v>
      </c>
      <c r="EX32" s="65">
        <v>-99.793269999999879</v>
      </c>
      <c r="EY32" s="65">
        <v>312.37476000000004</v>
      </c>
      <c r="EZ32" s="65">
        <v>763.74919000000068</v>
      </c>
      <c r="FA32" s="65">
        <v>-125.92884000000049</v>
      </c>
      <c r="FB32" s="65">
        <v>472.88228999999995</v>
      </c>
      <c r="FC32" s="65">
        <v>503.66824000000003</v>
      </c>
      <c r="FD32" s="65">
        <v>283.75642999999991</v>
      </c>
      <c r="FE32" s="65">
        <v>487.60738000000015</v>
      </c>
      <c r="FF32" s="65">
        <v>469.38671999999997</v>
      </c>
      <c r="FG32" s="65">
        <v>129.14927999999981</v>
      </c>
      <c r="FH32" s="65">
        <v>328.18718999999993</v>
      </c>
      <c r="FI32" s="65">
        <v>-6.5697599999997767</v>
      </c>
      <c r="FJ32" s="65">
        <v>-125.05677000000001</v>
      </c>
      <c r="FK32" s="65">
        <v>148.38049000000024</v>
      </c>
      <c r="FL32" s="65">
        <v>198.76092999999969</v>
      </c>
      <c r="FM32" s="65">
        <v>103.83364999999991</v>
      </c>
      <c r="FN32" s="65">
        <v>655.66052000000002</v>
      </c>
      <c r="FO32" s="65">
        <v>-180.27434000000002</v>
      </c>
      <c r="FP32" s="65">
        <v>112.80248000000005</v>
      </c>
      <c r="FQ32" s="65">
        <v>731.85823999999991</v>
      </c>
      <c r="FR32" s="65">
        <v>1137.20606</v>
      </c>
      <c r="FS32" s="65">
        <v>401.15837999999991</v>
      </c>
      <c r="FT32" s="65">
        <v>657.52799000000027</v>
      </c>
      <c r="FU32" s="65">
        <v>497.45212000000009</v>
      </c>
      <c r="FV32" s="65">
        <v>-698.45767000000035</v>
      </c>
      <c r="FW32" s="65">
        <v>429.26281000000006</v>
      </c>
      <c r="FX32" s="65">
        <v>734.51512999999989</v>
      </c>
      <c r="FY32" s="65">
        <v>-73.933859999999399</v>
      </c>
      <c r="FZ32" s="65">
        <v>867.68364000000008</v>
      </c>
      <c r="GA32" s="65">
        <v>-27.649909999999853</v>
      </c>
      <c r="GB32" s="65">
        <v>-63.8737700000001</v>
      </c>
      <c r="GC32" s="65">
        <v>1191.3363199999997</v>
      </c>
      <c r="GD32" s="65">
        <v>909.31666999999982</v>
      </c>
      <c r="GE32" s="65">
        <v>278.41876000000036</v>
      </c>
      <c r="GF32" s="65">
        <v>1129.6854899999996</v>
      </c>
      <c r="GG32" s="65">
        <v>575.09034999999949</v>
      </c>
      <c r="GH32" s="65">
        <v>-71.754679999999354</v>
      </c>
      <c r="GI32" s="65">
        <v>1094.5925500000008</v>
      </c>
      <c r="GJ32" s="65">
        <v>927.32821999999783</v>
      </c>
      <c r="GK32" s="65">
        <v>588.99785999999983</v>
      </c>
      <c r="GL32" s="65">
        <v>751.15228999999999</v>
      </c>
      <c r="GM32" s="65">
        <v>1559.16059</v>
      </c>
      <c r="GN32" s="65">
        <v>645.05843999999991</v>
      </c>
      <c r="GO32" s="65">
        <v>346.7473899999992</v>
      </c>
      <c r="GP32" s="65">
        <v>2854.46258184</v>
      </c>
      <c r="GQ32" s="65">
        <v>358.26358815999981</v>
      </c>
      <c r="GR32" s="65">
        <v>1719.7122400000003</v>
      </c>
      <c r="GS32" s="65">
        <v>4315.9150000000018</v>
      </c>
      <c r="GT32" s="65">
        <v>-184.11391999999992</v>
      </c>
      <c r="GU32" s="65">
        <v>3606.3492699999997</v>
      </c>
      <c r="GV32" s="65">
        <v>981.6347999999989</v>
      </c>
      <c r="GW32" s="65">
        <v>143.02905000000075</v>
      </c>
      <c r="GX32" s="65">
        <v>1844.2465799999995</v>
      </c>
      <c r="GY32" s="65">
        <v>43.412790000000733</v>
      </c>
      <c r="GZ32" s="65">
        <v>1081.5231700000006</v>
      </c>
      <c r="HA32" s="65">
        <v>2388.4224299999987</v>
      </c>
      <c r="HB32" s="65">
        <v>461.82118000000247</v>
      </c>
      <c r="HC32" s="65">
        <v>1246.9416400000007</v>
      </c>
      <c r="HD32" s="65">
        <v>1313.565919999998</v>
      </c>
      <c r="HE32" s="65">
        <v>296.40927999999747</v>
      </c>
      <c r="HF32" s="65">
        <v>-594.513299999997</v>
      </c>
      <c r="HG32" s="65">
        <v>-28.047530000001192</v>
      </c>
      <c r="HH32" s="65">
        <v>1164.0058700000006</v>
      </c>
      <c r="HI32" s="65">
        <v>1267.3458099999998</v>
      </c>
      <c r="HJ32" s="65">
        <v>280.98728</v>
      </c>
      <c r="HK32" s="65">
        <v>2563.4071200000003</v>
      </c>
      <c r="HL32" s="65">
        <v>-1137.1906300000001</v>
      </c>
      <c r="HM32" s="65">
        <v>2280.9073200000012</v>
      </c>
      <c r="HN32" s="65">
        <v>2420.2726600000001</v>
      </c>
      <c r="HO32" s="65">
        <v>756.08986999999911</v>
      </c>
      <c r="HP32" s="65">
        <v>1797.885430000001</v>
      </c>
      <c r="HQ32" s="65">
        <v>317.86476999999945</v>
      </c>
      <c r="HR32" s="65">
        <v>478.35368000000187</v>
      </c>
      <c r="HS32" s="65">
        <v>845.00257999999928</v>
      </c>
      <c r="HT32" s="65">
        <v>610.51893000000018</v>
      </c>
      <c r="HU32" s="65">
        <v>1339.5741300000002</v>
      </c>
      <c r="HV32" s="65">
        <v>1764.0299197699997</v>
      </c>
      <c r="HW32" s="65">
        <v>1853.8242</v>
      </c>
      <c r="HX32" s="65">
        <v>1495.0072099999998</v>
      </c>
      <c r="HY32" s="65">
        <v>1743.0697900000007</v>
      </c>
      <c r="HZ32" s="65">
        <v>1817.8980600000002</v>
      </c>
      <c r="IA32" s="65">
        <v>2224.0340799999999</v>
      </c>
      <c r="IB32" s="65">
        <v>1204.3085799999997</v>
      </c>
      <c r="IC32" s="65">
        <v>1722.3490700000011</v>
      </c>
      <c r="ID32" s="65">
        <v>2379.1316699999984</v>
      </c>
      <c r="IE32" s="65">
        <v>1162.7150300000017</v>
      </c>
    </row>
    <row r="33" spans="1:239">
      <c r="A33" s="64" t="s">
        <v>176</v>
      </c>
      <c r="B33" s="65">
        <v>0</v>
      </c>
      <c r="C33" s="65">
        <v>0</v>
      </c>
      <c r="D33" s="65">
        <v>0</v>
      </c>
      <c r="E33" s="65">
        <v>0</v>
      </c>
      <c r="F33" s="65">
        <v>0</v>
      </c>
      <c r="G33" s="65">
        <v>0</v>
      </c>
      <c r="H33" s="65">
        <v>0</v>
      </c>
      <c r="I33" s="65">
        <v>0</v>
      </c>
      <c r="J33" s="65">
        <v>0</v>
      </c>
      <c r="K33" s="65">
        <v>0</v>
      </c>
      <c r="L33" s="65">
        <v>0</v>
      </c>
      <c r="M33" s="65">
        <v>-441.3</v>
      </c>
      <c r="N33" s="66">
        <v>0</v>
      </c>
      <c r="O33" s="65">
        <v>0</v>
      </c>
      <c r="P33" s="65">
        <v>0</v>
      </c>
      <c r="Q33" s="65">
        <v>0</v>
      </c>
      <c r="R33" s="65">
        <v>0</v>
      </c>
      <c r="S33" s="65">
        <v>0</v>
      </c>
      <c r="T33" s="65">
        <v>0</v>
      </c>
      <c r="U33" s="65">
        <v>0</v>
      </c>
      <c r="V33" s="65">
        <v>0</v>
      </c>
      <c r="W33" s="65">
        <v>0</v>
      </c>
      <c r="X33" s="65">
        <v>0</v>
      </c>
      <c r="Y33" s="65">
        <v>-413.7</v>
      </c>
      <c r="Z33" s="65">
        <v>0</v>
      </c>
      <c r="AA33" s="65">
        <v>0</v>
      </c>
      <c r="AB33" s="65">
        <v>-116.4</v>
      </c>
      <c r="AC33" s="65">
        <v>0</v>
      </c>
      <c r="AD33" s="65">
        <v>0</v>
      </c>
      <c r="AE33" s="65">
        <v>-165.9</v>
      </c>
      <c r="AF33" s="65">
        <v>0</v>
      </c>
      <c r="AG33" s="65">
        <v>0</v>
      </c>
      <c r="AH33" s="65">
        <v>-194.1</v>
      </c>
      <c r="AI33" s="65">
        <v>0</v>
      </c>
      <c r="AJ33" s="65">
        <v>0</v>
      </c>
      <c r="AK33" s="65">
        <v>-283.60000000000002</v>
      </c>
      <c r="AL33" s="65">
        <v>0</v>
      </c>
      <c r="AM33" s="65">
        <v>0</v>
      </c>
      <c r="AN33" s="65">
        <v>169.4</v>
      </c>
      <c r="AO33" s="65">
        <v>0</v>
      </c>
      <c r="AP33" s="65">
        <v>0</v>
      </c>
      <c r="AQ33" s="65">
        <v>192.3</v>
      </c>
      <c r="AR33" s="65">
        <v>0</v>
      </c>
      <c r="AS33" s="65">
        <v>0</v>
      </c>
      <c r="AT33" s="65">
        <v>-644</v>
      </c>
      <c r="AU33" s="65">
        <v>0</v>
      </c>
      <c r="AV33" s="65">
        <v>0</v>
      </c>
      <c r="AW33" s="65">
        <v>-1611.4</v>
      </c>
      <c r="AX33" s="65">
        <v>0</v>
      </c>
      <c r="AY33" s="65">
        <v>0</v>
      </c>
      <c r="AZ33" s="65">
        <v>-299.5</v>
      </c>
      <c r="BA33" s="65">
        <v>0</v>
      </c>
      <c r="BB33" s="65">
        <v>0</v>
      </c>
      <c r="BC33" s="65">
        <v>691.5</v>
      </c>
      <c r="BD33" s="65">
        <v>0</v>
      </c>
      <c r="BE33" s="65">
        <v>0</v>
      </c>
      <c r="BF33" s="65">
        <v>-79.5</v>
      </c>
      <c r="BG33" s="65">
        <v>0</v>
      </c>
      <c r="BH33" s="65">
        <v>0</v>
      </c>
      <c r="BI33" s="65">
        <v>-1649.9</v>
      </c>
      <c r="BJ33" s="65">
        <v>0</v>
      </c>
      <c r="BK33" s="65">
        <v>0</v>
      </c>
      <c r="BL33" s="65">
        <v>-324.39999999999998</v>
      </c>
      <c r="BM33" s="65">
        <v>0</v>
      </c>
      <c r="BN33" s="65">
        <v>0</v>
      </c>
      <c r="BO33" s="65">
        <v>-96.2</v>
      </c>
      <c r="BP33" s="65">
        <v>0</v>
      </c>
      <c r="BQ33" s="65">
        <v>0</v>
      </c>
      <c r="BR33" s="65">
        <v>-274.60000000000002</v>
      </c>
      <c r="BS33" s="65">
        <v>0</v>
      </c>
      <c r="BT33" s="65">
        <v>0</v>
      </c>
      <c r="BU33" s="65">
        <v>-342.5</v>
      </c>
      <c r="BV33" s="65">
        <v>0</v>
      </c>
      <c r="BW33" s="65">
        <v>0</v>
      </c>
      <c r="BX33" s="65">
        <v>-18.3</v>
      </c>
      <c r="BY33" s="65">
        <v>0</v>
      </c>
      <c r="BZ33" s="65">
        <v>0</v>
      </c>
      <c r="CA33" s="65">
        <v>-98.4</v>
      </c>
      <c r="CB33" s="65">
        <v>0</v>
      </c>
      <c r="CC33" s="65">
        <v>0</v>
      </c>
      <c r="CD33" s="65">
        <v>-196.9</v>
      </c>
      <c r="CE33" s="65">
        <v>0</v>
      </c>
      <c r="CF33" s="65">
        <v>0</v>
      </c>
      <c r="CG33" s="65">
        <v>-344.1</v>
      </c>
      <c r="CH33" s="65">
        <v>0</v>
      </c>
      <c r="CI33" s="65">
        <v>0</v>
      </c>
      <c r="CJ33" s="65">
        <v>-301.10000000000002</v>
      </c>
      <c r="CK33" s="65">
        <v>0</v>
      </c>
      <c r="CL33" s="65">
        <v>0</v>
      </c>
      <c r="CM33" s="65">
        <v>-98.6</v>
      </c>
      <c r="CN33" s="65">
        <v>0</v>
      </c>
      <c r="CO33" s="65">
        <v>0</v>
      </c>
      <c r="CP33" s="65">
        <v>-286.89999999999998</v>
      </c>
      <c r="CQ33" s="65">
        <v>0</v>
      </c>
      <c r="CR33" s="65">
        <v>0</v>
      </c>
      <c r="CS33" s="65">
        <v>-321.10000000000002</v>
      </c>
      <c r="CT33" s="65">
        <v>0</v>
      </c>
      <c r="CU33" s="65">
        <v>0</v>
      </c>
      <c r="CV33" s="65">
        <v>-314.8</v>
      </c>
      <c r="CW33" s="65">
        <v>0</v>
      </c>
      <c r="CX33" s="65">
        <v>0</v>
      </c>
      <c r="CY33" s="65">
        <v>-334.8</v>
      </c>
      <c r="CZ33" s="65">
        <v>0</v>
      </c>
      <c r="DA33" s="65">
        <v>0</v>
      </c>
      <c r="DB33" s="65">
        <v>-160.9</v>
      </c>
      <c r="DC33" s="65">
        <v>0</v>
      </c>
      <c r="DD33" s="65">
        <v>0</v>
      </c>
      <c r="DE33" s="65">
        <v>-100.6</v>
      </c>
      <c r="DF33" s="65">
        <v>0</v>
      </c>
      <c r="DG33" s="65">
        <v>0</v>
      </c>
      <c r="DH33" s="65">
        <v>-102.1</v>
      </c>
      <c r="DI33" s="65">
        <v>0</v>
      </c>
      <c r="DJ33" s="65">
        <v>0</v>
      </c>
      <c r="DK33" s="65">
        <v>-336</v>
      </c>
      <c r="DL33" s="65">
        <v>0</v>
      </c>
      <c r="DM33" s="65">
        <v>0</v>
      </c>
      <c r="DN33" s="65">
        <v>158.80000000000001</v>
      </c>
      <c r="DO33" s="65">
        <v>0</v>
      </c>
      <c r="DP33" s="65">
        <v>0</v>
      </c>
      <c r="DQ33" s="65">
        <v>-215.6</v>
      </c>
      <c r="DR33" s="65">
        <v>-70.44211700000001</v>
      </c>
      <c r="DS33" s="65">
        <v>-69.483676000000003</v>
      </c>
      <c r="DT33" s="65">
        <v>-81.317532</v>
      </c>
      <c r="DU33" s="65">
        <v>-77.772902999999999</v>
      </c>
      <c r="DV33" s="65">
        <v>-79.455618999999984</v>
      </c>
      <c r="DW33" s="65">
        <v>-80.830128000000002</v>
      </c>
      <c r="DX33" s="65">
        <v>-82.271138999999991</v>
      </c>
      <c r="DY33" s="65">
        <v>-83.789137999999994</v>
      </c>
      <c r="DZ33" s="65">
        <v>-83.886707000000001</v>
      </c>
      <c r="EA33" s="65">
        <v>-84.952035999999978</v>
      </c>
      <c r="EB33" s="65">
        <v>-85.097666000000004</v>
      </c>
      <c r="EC33" s="65">
        <v>-87.561796999999999</v>
      </c>
      <c r="ED33" s="65">
        <v>-86.429843000000005</v>
      </c>
      <c r="EE33" s="65">
        <v>-81.772427000000008</v>
      </c>
      <c r="EF33" s="65">
        <v>-94.849735999999993</v>
      </c>
      <c r="EG33" s="65">
        <v>-91.962385000000012</v>
      </c>
      <c r="EH33" s="65">
        <v>-93.449729000000005</v>
      </c>
      <c r="EI33" s="65">
        <v>-94.752381000000014</v>
      </c>
      <c r="EJ33" s="65">
        <v>-97.196447000000006</v>
      </c>
      <c r="EK33" s="65">
        <v>-97.905714000000003</v>
      </c>
      <c r="EL33" s="65">
        <v>-106.522133</v>
      </c>
      <c r="EM33" s="65">
        <v>-87.80059</v>
      </c>
      <c r="EN33" s="65">
        <v>-96.152122000000006</v>
      </c>
      <c r="EO33" s="65">
        <v>-95.028107000000006</v>
      </c>
      <c r="EP33" s="65">
        <v>-100.062406</v>
      </c>
      <c r="EQ33" s="65">
        <v>-95.04825799999999</v>
      </c>
      <c r="ER33" s="65">
        <v>-108.995</v>
      </c>
      <c r="ES33" s="65">
        <v>-103.129901</v>
      </c>
      <c r="ET33" s="65">
        <v>-106.14083899999999</v>
      </c>
      <c r="EU33" s="65">
        <v>-106.283047</v>
      </c>
      <c r="EV33" s="65">
        <v>-115.14371200000001</v>
      </c>
      <c r="EW33" s="65">
        <v>-116.80714800000001</v>
      </c>
      <c r="EX33" s="65">
        <v>-121.253196</v>
      </c>
      <c r="EY33" s="65">
        <v>-124.98880700000001</v>
      </c>
      <c r="EZ33" s="65">
        <v>-123.014657</v>
      </c>
      <c r="FA33" s="65">
        <v>-131.64824999999999</v>
      </c>
      <c r="FB33" s="65">
        <v>-124.842243</v>
      </c>
      <c r="FC33" s="65">
        <v>-122.86129</v>
      </c>
      <c r="FD33" s="65">
        <v>-134.08358799999999</v>
      </c>
      <c r="FE33" s="65">
        <v>-131.629535</v>
      </c>
      <c r="FF33" s="65">
        <v>-134.82382800000002</v>
      </c>
      <c r="FG33" s="65">
        <v>-141.15421999999998</v>
      </c>
      <c r="FH33" s="65">
        <v>-132.52045100000001</v>
      </c>
      <c r="FI33" s="65">
        <v>-145.80477499999998</v>
      </c>
      <c r="FJ33" s="65">
        <v>-147.794015</v>
      </c>
      <c r="FK33" s="65">
        <v>-152.09649099999999</v>
      </c>
      <c r="FL33" s="65">
        <v>-143.95276799999999</v>
      </c>
      <c r="FM33" s="65">
        <v>-129.88749099999998</v>
      </c>
      <c r="FN33" s="65">
        <v>-144.63637700000001</v>
      </c>
      <c r="FO33" s="65">
        <v>-134.40905400000003</v>
      </c>
      <c r="FP33" s="65">
        <v>-147.652107</v>
      </c>
      <c r="FQ33" s="65">
        <v>-148.15677000000002</v>
      </c>
      <c r="FR33" s="65">
        <v>-150.149944</v>
      </c>
      <c r="FS33" s="65">
        <v>-149.81315599999999</v>
      </c>
      <c r="FT33" s="65">
        <v>-153.27184599999998</v>
      </c>
      <c r="FU33" s="65">
        <v>-151.485319</v>
      </c>
      <c r="FV33" s="65">
        <v>-159.74631499999998</v>
      </c>
      <c r="FW33" s="65">
        <v>-163.682141</v>
      </c>
      <c r="FX33" s="65">
        <v>-169.31612500000003</v>
      </c>
      <c r="FY33" s="65">
        <v>-174.99101100000001</v>
      </c>
      <c r="FZ33" s="65">
        <v>-171.94399200000001</v>
      </c>
      <c r="GA33" s="65">
        <v>-171.872502</v>
      </c>
      <c r="GB33" s="65">
        <v>-206.20426</v>
      </c>
      <c r="GC33" s="65">
        <v>-147.84465800000004</v>
      </c>
      <c r="GD33" s="65">
        <v>-150.91225599999999</v>
      </c>
      <c r="GE33" s="65">
        <v>-151.060563</v>
      </c>
      <c r="GF33" s="65">
        <v>-159.50724499999998</v>
      </c>
      <c r="GG33" s="65">
        <v>-160.21411100000003</v>
      </c>
      <c r="GH33" s="65">
        <v>-171.41662700000001</v>
      </c>
      <c r="GI33" s="65">
        <v>-173.154932</v>
      </c>
      <c r="GJ33" s="65">
        <v>-168.803113</v>
      </c>
      <c r="GK33" s="65">
        <v>-164.27191699999997</v>
      </c>
      <c r="GL33" s="65">
        <v>-182.22869899999998</v>
      </c>
      <c r="GM33" s="65">
        <v>-180.87902</v>
      </c>
      <c r="GN33" s="65">
        <v>-213.83229799999998</v>
      </c>
      <c r="GO33" s="65">
        <v>-227.68323900000001</v>
      </c>
      <c r="GP33" s="65">
        <v>-217.25017300000002</v>
      </c>
      <c r="GQ33" s="65">
        <v>-232.15042599999998</v>
      </c>
      <c r="GR33" s="65">
        <v>-165</v>
      </c>
      <c r="GS33" s="65">
        <v>-165</v>
      </c>
      <c r="GT33" s="65">
        <v>-165</v>
      </c>
      <c r="GU33" s="65">
        <v>-165</v>
      </c>
      <c r="GV33" s="65">
        <v>-183.69</v>
      </c>
      <c r="GW33" s="65">
        <v>-253.97406899999999</v>
      </c>
      <c r="GX33" s="65">
        <v>-243.65119399999998</v>
      </c>
      <c r="GY33" s="65">
        <v>-241.83054600000003</v>
      </c>
      <c r="GZ33" s="65">
        <v>-278.50939699999998</v>
      </c>
      <c r="HA33" s="65">
        <v>-277.71426200000002</v>
      </c>
      <c r="HB33" s="65">
        <v>-287.37725799999998</v>
      </c>
      <c r="HC33" s="65">
        <v>-282.988607</v>
      </c>
      <c r="HD33" s="65">
        <v>-282.69337566666667</v>
      </c>
      <c r="HE33" s="65">
        <v>-283.49172815047996</v>
      </c>
      <c r="HF33" s="65">
        <v>-285.40417915239999</v>
      </c>
      <c r="HG33" s="65">
        <v>-305.27965199999994</v>
      </c>
      <c r="HH33" s="65">
        <v>-293.28765099999998</v>
      </c>
      <c r="HI33" s="65">
        <v>-293.28765099999998</v>
      </c>
      <c r="HJ33" s="65">
        <v>-310.69323700000001</v>
      </c>
      <c r="HK33" s="65">
        <v>-312.51635200000004</v>
      </c>
      <c r="HL33" s="65">
        <v>-365.93577299999998</v>
      </c>
      <c r="HM33" s="65">
        <v>-366.92067199999997</v>
      </c>
      <c r="HN33" s="65">
        <v>-390.23370600000004</v>
      </c>
      <c r="HO33" s="65">
        <v>-482.95207400000004</v>
      </c>
      <c r="HP33" s="65">
        <v>-407.64626599999997</v>
      </c>
      <c r="HQ33" s="65">
        <v>-429.10853400000002</v>
      </c>
      <c r="HR33" s="65">
        <v>-366.33558239999991</v>
      </c>
      <c r="HS33" s="65">
        <v>-366.33558239999991</v>
      </c>
      <c r="HT33" s="65">
        <v>-426.33558239999991</v>
      </c>
      <c r="HU33" s="65">
        <v>-434.71153400000003</v>
      </c>
      <c r="HV33" s="65">
        <v>-450.12197300000003</v>
      </c>
      <c r="HW33" s="65">
        <v>-424.16058399999997</v>
      </c>
      <c r="HX33" s="65">
        <v>-487.504302</v>
      </c>
      <c r="HY33" s="65">
        <v>-478.51840700000002</v>
      </c>
      <c r="HZ33" s="65">
        <v>-516.48265399999991</v>
      </c>
      <c r="IA33" s="65">
        <v>-535.73682499999995</v>
      </c>
      <c r="IB33" s="65">
        <v>-564.20761100000004</v>
      </c>
      <c r="IC33" s="65">
        <v>-571.30646000000013</v>
      </c>
      <c r="ID33" s="65">
        <v>-544.98469299999999</v>
      </c>
      <c r="IE33" s="65">
        <v>0</v>
      </c>
    </row>
    <row r="34" spans="1:239">
      <c r="A34" s="70" t="s">
        <v>177</v>
      </c>
      <c r="B34" s="71">
        <v>81.060160568221931</v>
      </c>
      <c r="C34" s="71">
        <v>-431.92458307276434</v>
      </c>
      <c r="D34" s="71">
        <v>-570.44937882407191</v>
      </c>
      <c r="E34" s="71">
        <v>-614.34581583999977</v>
      </c>
      <c r="F34" s="71">
        <v>-198.83527905999981</v>
      </c>
      <c r="G34" s="71">
        <v>-966.74861886800022</v>
      </c>
      <c r="H34" s="71">
        <v>-1250.9624330219999</v>
      </c>
      <c r="I34" s="71">
        <v>-529.68958032100045</v>
      </c>
      <c r="J34" s="71">
        <v>-454.66416128036252</v>
      </c>
      <c r="K34" s="71">
        <v>-491.24643417429468</v>
      </c>
      <c r="L34" s="71">
        <v>-441.2384314900047</v>
      </c>
      <c r="M34" s="71">
        <v>-2767.7094333208693</v>
      </c>
      <c r="N34" s="72">
        <v>-464.21778003600065</v>
      </c>
      <c r="O34" s="71">
        <v>-1089.040471309999</v>
      </c>
      <c r="P34" s="71">
        <v>-941.85879972900011</v>
      </c>
      <c r="Q34" s="71">
        <v>-741.18564400000025</v>
      </c>
      <c r="R34" s="71">
        <v>-544.67215836100149</v>
      </c>
      <c r="S34" s="71">
        <v>-755.96216606600115</v>
      </c>
      <c r="T34" s="71">
        <v>-1282.3916052140003</v>
      </c>
      <c r="U34" s="71">
        <v>297.22632446600045</v>
      </c>
      <c r="V34" s="71">
        <v>-1068.4520828800005</v>
      </c>
      <c r="W34" s="71">
        <v>-443.66466654900131</v>
      </c>
      <c r="X34" s="71">
        <v>-534.89208505599834</v>
      </c>
      <c r="Y34" s="71">
        <v>-1654.8207730999995</v>
      </c>
      <c r="Z34" s="71">
        <v>-20.909729677238715</v>
      </c>
      <c r="AA34" s="71">
        <v>-1000.0063777640244</v>
      </c>
      <c r="AB34" s="71">
        <v>-468.65534168082365</v>
      </c>
      <c r="AC34" s="71">
        <v>-284.91749792463986</v>
      </c>
      <c r="AD34" s="71">
        <v>-682.62869793376774</v>
      </c>
      <c r="AE34" s="71">
        <v>-1854.4861682432336</v>
      </c>
      <c r="AF34" s="71">
        <v>-1324.5051888543583</v>
      </c>
      <c r="AG34" s="71">
        <v>-130.79566009842591</v>
      </c>
      <c r="AH34" s="71">
        <v>-1377.528109946355</v>
      </c>
      <c r="AI34" s="71">
        <v>-311.55554843941928</v>
      </c>
      <c r="AJ34" s="71">
        <v>-938.69417105276148</v>
      </c>
      <c r="AK34" s="71">
        <v>-1121.7695295826993</v>
      </c>
      <c r="AL34" s="71">
        <v>-518.14144230696297</v>
      </c>
      <c r="AM34" s="71">
        <v>-1164.451429702046</v>
      </c>
      <c r="AN34" s="71">
        <v>-305.54147608486682</v>
      </c>
      <c r="AO34" s="71">
        <v>-1066.244902934814</v>
      </c>
      <c r="AP34" s="71">
        <v>-130.4567652367765</v>
      </c>
      <c r="AQ34" s="71">
        <v>-548.49158142028045</v>
      </c>
      <c r="AR34" s="71">
        <v>-2791.8114283679774</v>
      </c>
      <c r="AS34" s="71">
        <v>-1430.464158966111</v>
      </c>
      <c r="AT34" s="71">
        <v>-910.4894772903574</v>
      </c>
      <c r="AU34" s="71">
        <v>-1384.1407452656999</v>
      </c>
      <c r="AV34" s="71">
        <v>-1131.674259254708</v>
      </c>
      <c r="AW34" s="71">
        <v>783.52961235417092</v>
      </c>
      <c r="AX34" s="71">
        <v>-808.13191184664095</v>
      </c>
      <c r="AY34" s="71">
        <v>-3833.8672038748009</v>
      </c>
      <c r="AZ34" s="71">
        <v>2090.2855440015624</v>
      </c>
      <c r="BA34" s="71">
        <v>-1282.1969996118162</v>
      </c>
      <c r="BB34" s="71">
        <v>-3740.9362437737182</v>
      </c>
      <c r="BC34" s="71">
        <v>404.78706949930711</v>
      </c>
      <c r="BD34" s="71">
        <v>-783.19792145647443</v>
      </c>
      <c r="BE34" s="71">
        <v>-1319.3548305469326</v>
      </c>
      <c r="BF34" s="71">
        <v>451.05707425833407</v>
      </c>
      <c r="BG34" s="71">
        <v>-528.93879558488061</v>
      </c>
      <c r="BH34" s="71">
        <v>-943.53581397691391</v>
      </c>
      <c r="BI34" s="71">
        <v>1325.1050773758855</v>
      </c>
      <c r="BJ34" s="71">
        <v>-1175.897816454494</v>
      </c>
      <c r="BK34" s="71">
        <v>-1636.1302576954165</v>
      </c>
      <c r="BL34" s="71">
        <v>181.24771707949731</v>
      </c>
      <c r="BM34" s="71">
        <v>-90.000613408949334</v>
      </c>
      <c r="BN34" s="71">
        <v>-1354.8198354008257</v>
      </c>
      <c r="BO34" s="71">
        <v>1227.0901202746943</v>
      </c>
      <c r="BP34" s="71">
        <v>-2436.6930299280493</v>
      </c>
      <c r="BQ34" s="71">
        <v>34.14740533454119</v>
      </c>
      <c r="BR34" s="71">
        <v>405.05126751378521</v>
      </c>
      <c r="BS34" s="71">
        <v>-2851.6137197813914</v>
      </c>
      <c r="BT34" s="71">
        <v>-275.26740117040504</v>
      </c>
      <c r="BU34" s="71">
        <v>848.44776358679451</v>
      </c>
      <c r="BV34" s="71">
        <v>570.02774824290259</v>
      </c>
      <c r="BW34" s="71">
        <v>-1486.2363891571244</v>
      </c>
      <c r="BX34" s="71">
        <v>-1221.5766362783515</v>
      </c>
      <c r="BY34" s="71">
        <v>-804.61227878146906</v>
      </c>
      <c r="BZ34" s="71">
        <v>441.63287966394864</v>
      </c>
      <c r="CA34" s="71">
        <v>-244.77684277587514</v>
      </c>
      <c r="CB34" s="71">
        <v>599.1313888748075</v>
      </c>
      <c r="CC34" s="71">
        <v>-1654.1101547414128</v>
      </c>
      <c r="CD34" s="71">
        <v>-113.84715841555385</v>
      </c>
      <c r="CE34" s="71">
        <v>628.99450077445192</v>
      </c>
      <c r="CF34" s="71">
        <v>-381.02265478178401</v>
      </c>
      <c r="CG34" s="71">
        <v>1400.6004645675259</v>
      </c>
      <c r="CH34" s="71">
        <v>933.9802729053124</v>
      </c>
      <c r="CI34" s="71">
        <v>-1150.9607493864964</v>
      </c>
      <c r="CJ34" s="71">
        <v>561.34103719430072</v>
      </c>
      <c r="CK34" s="71">
        <v>424.44088091788922</v>
      </c>
      <c r="CL34" s="71">
        <v>-606.66444929357021</v>
      </c>
      <c r="CM34" s="71">
        <v>-2614.5018221691453</v>
      </c>
      <c r="CN34" s="71">
        <v>1316.0249504867354</v>
      </c>
      <c r="CO34" s="71">
        <v>-1210.1601588767985</v>
      </c>
      <c r="CP34" s="71">
        <v>-1401.2389938966119</v>
      </c>
      <c r="CQ34" s="71">
        <v>824.65176756931839</v>
      </c>
      <c r="CR34" s="71">
        <v>-199.67633712387442</v>
      </c>
      <c r="CS34" s="71">
        <v>567.58713256014198</v>
      </c>
      <c r="CT34" s="71">
        <v>2076.1175186848482</v>
      </c>
      <c r="CU34" s="71">
        <v>1505.3241421527759</v>
      </c>
      <c r="CV34" s="71">
        <v>-4761.2401966925918</v>
      </c>
      <c r="CW34" s="71">
        <v>7491.7711185905537</v>
      </c>
      <c r="CX34" s="71">
        <v>-909.53075996571215</v>
      </c>
      <c r="CY34" s="71">
        <v>-2891.6995236240746</v>
      </c>
      <c r="CZ34" s="71">
        <v>1185.8251839161671</v>
      </c>
      <c r="DA34" s="71">
        <v>1527.4135405637883</v>
      </c>
      <c r="DB34" s="71">
        <v>-1085.2517700781427</v>
      </c>
      <c r="DC34" s="71">
        <v>608.43894154887994</v>
      </c>
      <c r="DD34" s="71">
        <v>2070.1930768191537</v>
      </c>
      <c r="DE34" s="71">
        <v>-6758.9639020515106</v>
      </c>
      <c r="DF34" s="71">
        <v>6293.2487267487304</v>
      </c>
      <c r="DG34" s="71">
        <v>2427.6569728728791</v>
      </c>
      <c r="DH34" s="71">
        <v>-3868.2576820383965</v>
      </c>
      <c r="DI34" s="71">
        <v>-2287.5928333875113</v>
      </c>
      <c r="DJ34" s="71">
        <v>-911.63413793880227</v>
      </c>
      <c r="DK34" s="71">
        <v>-1161.0456109753977</v>
      </c>
      <c r="DL34" s="71">
        <v>-2672.4771901739623</v>
      </c>
      <c r="DM34" s="71">
        <v>1619.8619188465696</v>
      </c>
      <c r="DN34" s="71">
        <v>-1613.8595971423408</v>
      </c>
      <c r="DO34" s="71">
        <v>2301.5966539255351</v>
      </c>
      <c r="DP34" s="71">
        <v>-545.59289760344291</v>
      </c>
      <c r="DQ34" s="71">
        <v>-9275.3185547724643</v>
      </c>
      <c r="DR34" s="71">
        <v>4526.3313236355052</v>
      </c>
      <c r="DS34" s="71">
        <v>-614.75031060408821</v>
      </c>
      <c r="DT34" s="71">
        <v>-3449.6846512026013</v>
      </c>
      <c r="DU34" s="71">
        <v>1370.2722732314892</v>
      </c>
      <c r="DV34" s="71">
        <v>-2832.8938065601214</v>
      </c>
      <c r="DW34" s="71">
        <v>-3335.5826108598285</v>
      </c>
      <c r="DX34" s="71">
        <v>-1789.8729877125963</v>
      </c>
      <c r="DY34" s="71">
        <v>-179.60470145792505</v>
      </c>
      <c r="DZ34" s="71">
        <v>-1158.5489115307385</v>
      </c>
      <c r="EA34" s="71">
        <v>897.5699232911162</v>
      </c>
      <c r="EB34" s="71">
        <v>1444.0833249138864</v>
      </c>
      <c r="EC34" s="71">
        <v>-6658.7429288199819</v>
      </c>
      <c r="ED34" s="71">
        <v>7474.5147750182841</v>
      </c>
      <c r="EE34" s="71">
        <v>428.55684692474836</v>
      </c>
      <c r="EF34" s="71">
        <v>-9471.0400603318412</v>
      </c>
      <c r="EG34" s="71">
        <v>11014.377141839206</v>
      </c>
      <c r="EH34" s="71">
        <v>-4806.0180284978178</v>
      </c>
      <c r="EI34" s="71">
        <v>-5351.0301494924297</v>
      </c>
      <c r="EJ34" s="71">
        <v>997.98292966254439</v>
      </c>
      <c r="EK34" s="71">
        <v>-180.03943753410499</v>
      </c>
      <c r="EL34" s="71">
        <v>-3381.0924564013139</v>
      </c>
      <c r="EM34" s="71">
        <v>-1197.8714569007568</v>
      </c>
      <c r="EN34" s="71">
        <v>4750.6610780167448</v>
      </c>
      <c r="EO34" s="71">
        <v>-8907.0043302824979</v>
      </c>
      <c r="EP34" s="71">
        <v>6670.5895382162735</v>
      </c>
      <c r="EQ34" s="71">
        <v>-1082.8216683489277</v>
      </c>
      <c r="ER34" s="71">
        <v>-4240.3971200703872</v>
      </c>
      <c r="ES34" s="71">
        <v>3982.5826316572407</v>
      </c>
      <c r="ET34" s="71">
        <v>-2377.085234985751</v>
      </c>
      <c r="EU34" s="71">
        <v>-4195.9079542222289</v>
      </c>
      <c r="EV34" s="71">
        <v>-860.76628884949491</v>
      </c>
      <c r="EW34" s="71">
        <v>1195.7176385690882</v>
      </c>
      <c r="EX34" s="71">
        <v>1054.4119044671252</v>
      </c>
      <c r="EY34" s="71">
        <v>451.99359061377413</v>
      </c>
      <c r="EZ34" s="71">
        <v>-1494.7399146897733</v>
      </c>
      <c r="FA34" s="71">
        <v>-7478.1733556724048</v>
      </c>
      <c r="FB34" s="71">
        <v>2707.7137873036363</v>
      </c>
      <c r="FC34" s="71">
        <v>-826.97162043905155</v>
      </c>
      <c r="FD34" s="71">
        <v>-15809.354885053177</v>
      </c>
      <c r="FE34" s="71">
        <v>13042.079715049598</v>
      </c>
      <c r="FF34" s="71">
        <v>-2074.8055801439232</v>
      </c>
      <c r="FG34" s="71">
        <v>-9069.7126921992676</v>
      </c>
      <c r="FH34" s="71">
        <v>-3957.5722918797292</v>
      </c>
      <c r="FI34" s="71">
        <v>-324.04158422492543</v>
      </c>
      <c r="FJ34" s="71">
        <v>-4519.1558558768484</v>
      </c>
      <c r="FK34" s="71">
        <v>-760.20776539354404</v>
      </c>
      <c r="FL34" s="71">
        <v>3148.2801375383624</v>
      </c>
      <c r="FM34" s="71">
        <v>-9595.996101653036</v>
      </c>
      <c r="FN34" s="71">
        <v>2876.535396819273</v>
      </c>
      <c r="FO34" s="71">
        <v>-1179.9682654272463</v>
      </c>
      <c r="FP34" s="71">
        <v>3306.5301068011831</v>
      </c>
      <c r="FQ34" s="71">
        <v>1876.4229529617398</v>
      </c>
      <c r="FR34" s="71">
        <v>691.09432904813048</v>
      </c>
      <c r="FS34" s="71">
        <v>-8365.0582641930851</v>
      </c>
      <c r="FT34" s="71">
        <v>-2021.6076171728496</v>
      </c>
      <c r="FU34" s="71">
        <v>-7545.7909059157209</v>
      </c>
      <c r="FV34" s="71">
        <v>-5911.8407983651377</v>
      </c>
      <c r="FW34" s="71">
        <v>-213.02517593352297</v>
      </c>
      <c r="FX34" s="71">
        <v>3574.5634286439222</v>
      </c>
      <c r="FY34" s="71">
        <v>-12383.689363740423</v>
      </c>
      <c r="FZ34" s="71">
        <v>4785.2249323472824</v>
      </c>
      <c r="GA34" s="71">
        <v>-10345.598508492687</v>
      </c>
      <c r="GB34" s="71">
        <v>175.61290512387677</v>
      </c>
      <c r="GC34" s="71">
        <v>2287.4457389650024</v>
      </c>
      <c r="GD34" s="71">
        <v>-2131.8763934694748</v>
      </c>
      <c r="GE34" s="71">
        <v>-13144.820314063822</v>
      </c>
      <c r="GF34" s="71">
        <v>-1402.7417260644715</v>
      </c>
      <c r="GG34" s="71">
        <v>-6803.8979322969117</v>
      </c>
      <c r="GH34" s="71">
        <v>-1899.1710305214001</v>
      </c>
      <c r="GI34" s="71">
        <v>-4855.6343821895589</v>
      </c>
      <c r="GJ34" s="71">
        <v>-446.54413271895396</v>
      </c>
      <c r="GK34" s="71">
        <v>-12309.248727212766</v>
      </c>
      <c r="GL34" s="71">
        <v>8156.7639791303591</v>
      </c>
      <c r="GM34" s="71">
        <v>-3870.8509473658037</v>
      </c>
      <c r="GN34" s="71">
        <v>-14276.046066415593</v>
      </c>
      <c r="GO34" s="71">
        <v>3522.8396788987734</v>
      </c>
      <c r="GP34" s="71">
        <v>583.73162770552244</v>
      </c>
      <c r="GQ34" s="71">
        <v>-15972.64981882467</v>
      </c>
      <c r="GR34" s="71">
        <v>-2170.067946096668</v>
      </c>
      <c r="GS34" s="71">
        <v>-8507.6688173537987</v>
      </c>
      <c r="GT34" s="71">
        <v>100.13970111423441</v>
      </c>
      <c r="GU34" s="71">
        <v>-12123.24609836657</v>
      </c>
      <c r="GV34" s="71">
        <v>3614.6278559703201</v>
      </c>
      <c r="GW34" s="71">
        <v>-11494.008494252175</v>
      </c>
      <c r="GX34" s="71">
        <v>4169.994957233268</v>
      </c>
      <c r="GY34" s="71">
        <v>-4242.1979028371388</v>
      </c>
      <c r="GZ34" s="71">
        <v>-1952.4980627866462</v>
      </c>
      <c r="HA34" s="71">
        <v>-5049.8125396556907</v>
      </c>
      <c r="HB34" s="71">
        <v>-907.8822697742221</v>
      </c>
      <c r="HC34" s="71">
        <v>-10177.261393594976</v>
      </c>
      <c r="HD34" s="71">
        <v>-4782.8745738329899</v>
      </c>
      <c r="HE34" s="71">
        <v>-9065.5873400398323</v>
      </c>
      <c r="HF34" s="71">
        <v>-2707.3244332103936</v>
      </c>
      <c r="HG34" s="71">
        <v>-6801.1885015068437</v>
      </c>
      <c r="HH34" s="71">
        <v>-5428.0678534859544</v>
      </c>
      <c r="HI34" s="71">
        <v>-16578.21923652821</v>
      </c>
      <c r="HJ34" s="71">
        <v>10550.300349635698</v>
      </c>
      <c r="HK34" s="71">
        <v>-7119.5441781204818</v>
      </c>
      <c r="HL34" s="71">
        <v>-5060.6495472385823</v>
      </c>
      <c r="HM34" s="71">
        <v>1010.9827565352898</v>
      </c>
      <c r="HN34" s="71">
        <v>70.826316594701893</v>
      </c>
      <c r="HO34" s="71">
        <v>-14714.104931605703</v>
      </c>
      <c r="HP34" s="71">
        <v>-6027.8104048946707</v>
      </c>
      <c r="HQ34" s="71">
        <v>-3618.7485867215819</v>
      </c>
      <c r="HR34" s="71">
        <v>-8933.5789368324331</v>
      </c>
      <c r="HS34" s="71">
        <v>-3961.284655057239</v>
      </c>
      <c r="HT34" s="71">
        <v>-2322.1739205131589</v>
      </c>
      <c r="HU34" s="71">
        <v>-21147.894604132118</v>
      </c>
      <c r="HV34" s="71">
        <v>7857.8201889784259</v>
      </c>
      <c r="HW34" s="71">
        <v>-1646.046075286084</v>
      </c>
      <c r="HX34" s="71">
        <v>-5680.9427157724103</v>
      </c>
      <c r="HY34" s="71">
        <v>-5265.8607190176872</v>
      </c>
      <c r="HZ34" s="71">
        <v>-6518.2120787265849</v>
      </c>
      <c r="IA34" s="71">
        <v>-17087.039238656729</v>
      </c>
      <c r="IB34" s="71">
        <v>-3411.7563164522726</v>
      </c>
      <c r="IC34" s="71">
        <v>-3196.0073483856595</v>
      </c>
      <c r="ID34" s="71">
        <v>-9166.5507340419899</v>
      </c>
      <c r="IE34" s="71">
        <v>10590.797447484918</v>
      </c>
    </row>
    <row r="36" spans="1:239">
      <c r="A36" s="48" t="s">
        <v>178</v>
      </c>
    </row>
    <row r="37" spans="1:239">
      <c r="A37" s="48" t="s">
        <v>179</v>
      </c>
    </row>
    <row r="38" spans="1:239">
      <c r="A38" s="48" t="s">
        <v>180</v>
      </c>
    </row>
    <row r="39" spans="1:239">
      <c r="A39" s="48" t="s">
        <v>181</v>
      </c>
    </row>
    <row r="40" spans="1:239">
      <c r="A40" s="48" t="s">
        <v>182</v>
      </c>
    </row>
    <row r="41" spans="1:239">
      <c r="A41" s="48" t="s">
        <v>183</v>
      </c>
    </row>
    <row r="44" spans="1:239" ht="12.75">
      <c r="FN44" s="228"/>
      <c r="FO44" s="228"/>
      <c r="FP44" s="228"/>
      <c r="FQ44" s="228"/>
      <c r="FR44" s="228"/>
      <c r="FS44" s="228"/>
      <c r="FT44" s="228"/>
      <c r="FU44" s="228"/>
      <c r="FV44" s="228"/>
      <c r="FW44" s="228"/>
      <c r="FX44" s="228"/>
      <c r="GX44" s="228"/>
      <c r="GY44" s="228"/>
      <c r="GZ44" s="228"/>
      <c r="HA44" s="228"/>
      <c r="HB44" s="228"/>
      <c r="HC44" s="228"/>
      <c r="HD44" s="228"/>
      <c r="HE44" s="228"/>
      <c r="HF44" s="228"/>
    </row>
  </sheetData>
  <mergeCells count="6">
    <mergeCell ref="HV6:IE6"/>
    <mergeCell ref="GX6:HI6"/>
    <mergeCell ref="GL6:GW6"/>
    <mergeCell ref="FN6:FY6"/>
    <mergeCell ref="FZ6:GK6"/>
    <mergeCell ref="HJ6:HU6"/>
  </mergeCells>
  <phoneticPr fontId="11" type="noConversion"/>
  <pageMargins left="0.75" right="0.75" top="1" bottom="1" header="0" footer="0"/>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IE63"/>
  <sheetViews>
    <sheetView topLeftCell="A3" workbookViewId="0">
      <pane xSplit="1" topLeftCell="HZ1" activePane="topRight" state="frozen"/>
      <selection activeCell="A4" sqref="A4"/>
      <selection pane="topRight" activeCell="A6" sqref="A6"/>
    </sheetView>
  </sheetViews>
  <sheetFormatPr baseColWidth="10" defaultRowHeight="12"/>
  <cols>
    <col min="1" max="1" width="22" style="48" customWidth="1"/>
    <col min="2" max="5" width="6.85546875" style="48" bestFit="1" customWidth="1"/>
    <col min="6" max="6" width="7.28515625" style="48" bestFit="1" customWidth="1"/>
    <col min="7" max="17" width="6.85546875" style="48" bestFit="1" customWidth="1"/>
    <col min="18" max="18" width="7.28515625" style="48" bestFit="1" customWidth="1"/>
    <col min="19" max="29" width="6.85546875" style="48" bestFit="1" customWidth="1"/>
    <col min="30" max="30" width="7.28515625" style="48" bestFit="1" customWidth="1"/>
    <col min="31" max="41" width="6.85546875" style="48" bestFit="1" customWidth="1"/>
    <col min="42" max="42" width="7.28515625" style="48" bestFit="1" customWidth="1"/>
    <col min="43" max="53" width="6.85546875" style="48" bestFit="1" customWidth="1"/>
    <col min="54" max="54" width="7.28515625" style="48" bestFit="1" customWidth="1"/>
    <col min="55" max="55" width="7.42578125" style="48" bestFit="1" customWidth="1"/>
    <col min="56" max="60" width="6.85546875" style="48" bestFit="1" customWidth="1"/>
    <col min="61" max="61" width="7.42578125" style="48" bestFit="1" customWidth="1"/>
    <col min="62" max="65" width="6.85546875" style="48" bestFit="1" customWidth="1"/>
    <col min="66" max="66" width="7.28515625" style="48" bestFit="1" customWidth="1"/>
    <col min="67" max="69" width="6.85546875" style="48" bestFit="1" customWidth="1"/>
    <col min="70" max="70" width="7.42578125" style="48" bestFit="1" customWidth="1"/>
    <col min="71" max="72" width="6.85546875" style="48" bestFit="1" customWidth="1"/>
    <col min="73" max="73" width="7.42578125" style="48" bestFit="1" customWidth="1"/>
    <col min="74" max="77" width="6.85546875" style="48" bestFit="1" customWidth="1"/>
    <col min="78" max="78" width="7.28515625" style="48" bestFit="1" customWidth="1"/>
    <col min="79" max="89" width="6.85546875" style="48" bestFit="1" customWidth="1"/>
    <col min="90" max="90" width="7.28515625" style="48" bestFit="1" customWidth="1"/>
    <col min="91" max="91" width="6.85546875" style="48" bestFit="1" customWidth="1"/>
    <col min="92" max="92" width="7.42578125" style="48" bestFit="1" customWidth="1"/>
    <col min="93" max="96" width="6.85546875" style="48" bestFit="1" customWidth="1"/>
    <col min="97" max="97" width="7.42578125" style="48" bestFit="1" customWidth="1"/>
    <col min="98" max="100" width="6.85546875" style="48" bestFit="1" customWidth="1"/>
    <col min="101" max="101" width="7.42578125" style="48" bestFit="1" customWidth="1"/>
    <col min="102" max="102" width="7.28515625" style="48" bestFit="1" customWidth="1"/>
    <col min="103" max="107" width="6.85546875" style="48" bestFit="1" customWidth="1"/>
    <col min="108" max="108" width="7.42578125" style="48" bestFit="1" customWidth="1"/>
    <col min="109" max="109" width="6.85546875" style="48" bestFit="1" customWidth="1"/>
    <col min="110" max="110" width="7.85546875" style="48" bestFit="1" customWidth="1"/>
    <col min="111" max="111" width="7.42578125" style="48" bestFit="1" customWidth="1"/>
    <col min="112" max="112" width="6.85546875" style="48" bestFit="1" customWidth="1"/>
    <col min="113" max="113" width="7.85546875" style="48" bestFit="1" customWidth="1"/>
    <col min="114" max="115" width="7.42578125" style="48" bestFit="1" customWidth="1"/>
    <col min="116" max="118" width="6.85546875" style="48" bestFit="1" customWidth="1"/>
    <col min="119" max="122" width="7.85546875" style="48" bestFit="1" customWidth="1"/>
    <col min="123" max="123" width="6.85546875" style="48" bestFit="1" customWidth="1"/>
    <col min="124" max="126" width="7.85546875" style="48" bestFit="1" customWidth="1"/>
    <col min="127" max="127" width="6.85546875" style="48" bestFit="1" customWidth="1"/>
    <col min="128" max="161" width="7.85546875" style="48" bestFit="1" customWidth="1"/>
    <col min="162" max="162" width="8.7109375" style="48" customWidth="1"/>
    <col min="163" max="166" width="7.85546875" style="48" bestFit="1" customWidth="1"/>
    <col min="167" max="171" width="7.7109375" style="48" customWidth="1"/>
    <col min="172" max="172" width="7.5703125" style="48" customWidth="1"/>
    <col min="173" max="180" width="7.7109375" style="48" customWidth="1"/>
    <col min="181" max="181" width="8.42578125" style="48" customWidth="1"/>
    <col min="182" max="182" width="9" style="48" customWidth="1"/>
    <col min="183" max="16384" width="11.42578125" style="48"/>
  </cols>
  <sheetData>
    <row r="1" spans="1:239">
      <c r="A1" s="47" t="s">
        <v>189</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c r="DY1" s="73"/>
      <c r="DZ1" s="73"/>
      <c r="EA1" s="73"/>
      <c r="EB1" s="73"/>
      <c r="EC1" s="73"/>
    </row>
    <row r="2" spans="1:239">
      <c r="A2" s="48" t="s">
        <v>190</v>
      </c>
    </row>
    <row r="3" spans="1:239">
      <c r="A3" s="48" t="s">
        <v>133</v>
      </c>
    </row>
    <row r="4" spans="1:239">
      <c r="A4" s="48" t="s">
        <v>191</v>
      </c>
    </row>
    <row r="5" spans="1:239">
      <c r="A5" s="48" t="s">
        <v>419</v>
      </c>
    </row>
    <row r="7" spans="1:239" s="60" customFormat="1">
      <c r="A7" s="47"/>
      <c r="B7" s="256">
        <v>1999</v>
      </c>
      <c r="C7" s="254"/>
      <c r="D7" s="254"/>
      <c r="E7" s="254"/>
      <c r="F7" s="254"/>
      <c r="G7" s="254"/>
      <c r="H7" s="254"/>
      <c r="I7" s="254"/>
      <c r="J7" s="254"/>
      <c r="K7" s="254"/>
      <c r="L7" s="254"/>
      <c r="M7" s="257"/>
      <c r="N7" s="254">
        <v>2000</v>
      </c>
      <c r="O7" s="254"/>
      <c r="P7" s="254"/>
      <c r="Q7" s="254"/>
      <c r="R7" s="254"/>
      <c r="S7" s="254"/>
      <c r="T7" s="254"/>
      <c r="U7" s="254"/>
      <c r="V7" s="254"/>
      <c r="W7" s="254"/>
      <c r="X7" s="254"/>
      <c r="Y7" s="254"/>
      <c r="Z7" s="256">
        <v>2001</v>
      </c>
      <c r="AA7" s="254"/>
      <c r="AB7" s="254"/>
      <c r="AC7" s="254"/>
      <c r="AD7" s="254"/>
      <c r="AE7" s="254"/>
      <c r="AF7" s="254"/>
      <c r="AG7" s="254"/>
      <c r="AH7" s="254"/>
      <c r="AI7" s="254"/>
      <c r="AJ7" s="254"/>
      <c r="AK7" s="257"/>
      <c r="AL7" s="254">
        <v>2002</v>
      </c>
      <c r="AM7" s="254"/>
      <c r="AN7" s="254"/>
      <c r="AO7" s="254"/>
      <c r="AP7" s="254"/>
      <c r="AQ7" s="254"/>
      <c r="AR7" s="254"/>
      <c r="AS7" s="254"/>
      <c r="AT7" s="254"/>
      <c r="AU7" s="254"/>
      <c r="AV7" s="254"/>
      <c r="AW7" s="254"/>
      <c r="AX7" s="256">
        <v>2003</v>
      </c>
      <c r="AY7" s="254"/>
      <c r="AZ7" s="254"/>
      <c r="BA7" s="254"/>
      <c r="BB7" s="254"/>
      <c r="BC7" s="254"/>
      <c r="BD7" s="254"/>
      <c r="BE7" s="254"/>
      <c r="BF7" s="254"/>
      <c r="BG7" s="254"/>
      <c r="BH7" s="254"/>
      <c r="BI7" s="257"/>
      <c r="BJ7" s="254">
        <v>2004</v>
      </c>
      <c r="BK7" s="254"/>
      <c r="BL7" s="254"/>
      <c r="BM7" s="254"/>
      <c r="BN7" s="254"/>
      <c r="BO7" s="254"/>
      <c r="BP7" s="254"/>
      <c r="BQ7" s="254"/>
      <c r="BR7" s="254"/>
      <c r="BS7" s="254"/>
      <c r="BT7" s="254"/>
      <c r="BU7" s="254"/>
      <c r="BV7" s="256">
        <v>2005</v>
      </c>
      <c r="BW7" s="254"/>
      <c r="BX7" s="254"/>
      <c r="BY7" s="254"/>
      <c r="BZ7" s="254"/>
      <c r="CA7" s="254"/>
      <c r="CB7" s="254"/>
      <c r="CC7" s="254"/>
      <c r="CD7" s="254"/>
      <c r="CE7" s="254"/>
      <c r="CF7" s="254"/>
      <c r="CG7" s="257"/>
      <c r="CH7" s="258">
        <v>2006</v>
      </c>
      <c r="CI7" s="258"/>
      <c r="CJ7" s="258"/>
      <c r="CK7" s="258"/>
      <c r="CL7" s="258"/>
      <c r="CM7" s="258"/>
      <c r="CN7" s="258"/>
      <c r="CO7" s="258"/>
      <c r="CP7" s="258"/>
      <c r="CQ7" s="258"/>
      <c r="CR7" s="258"/>
      <c r="CS7" s="258"/>
      <c r="CT7" s="256">
        <v>2007</v>
      </c>
      <c r="CU7" s="254"/>
      <c r="CV7" s="254"/>
      <c r="CW7" s="254"/>
      <c r="CX7" s="254"/>
      <c r="CY7" s="254"/>
      <c r="CZ7" s="254"/>
      <c r="DA7" s="254"/>
      <c r="DB7" s="254"/>
      <c r="DC7" s="254"/>
      <c r="DD7" s="254"/>
      <c r="DE7" s="257"/>
      <c r="DF7" s="258">
        <v>2008</v>
      </c>
      <c r="DG7" s="258"/>
      <c r="DH7" s="258"/>
      <c r="DI7" s="258"/>
      <c r="DJ7" s="258"/>
      <c r="DK7" s="258"/>
      <c r="DL7" s="258"/>
      <c r="DM7" s="258"/>
      <c r="DN7" s="258"/>
      <c r="DO7" s="258"/>
      <c r="DP7" s="258"/>
      <c r="DQ7" s="258"/>
      <c r="DR7" s="256">
        <v>2009</v>
      </c>
      <c r="DS7" s="254"/>
      <c r="DT7" s="254"/>
      <c r="DU7" s="254"/>
      <c r="DV7" s="254"/>
      <c r="DW7" s="254"/>
      <c r="DX7" s="254"/>
      <c r="DY7" s="254"/>
      <c r="DZ7" s="254"/>
      <c r="EA7" s="254"/>
      <c r="EB7" s="254"/>
      <c r="EC7" s="257"/>
      <c r="ED7" s="256">
        <v>2010</v>
      </c>
      <c r="EE7" s="254"/>
      <c r="EF7" s="254"/>
      <c r="EG7" s="254"/>
      <c r="EH7" s="254"/>
      <c r="EI7" s="254"/>
      <c r="EJ7" s="254"/>
      <c r="EK7" s="254"/>
      <c r="EL7" s="254"/>
      <c r="EM7" s="254"/>
      <c r="EN7" s="254"/>
      <c r="EO7" s="257"/>
      <c r="EP7" s="256">
        <v>2011</v>
      </c>
      <c r="EQ7" s="254"/>
      <c r="ER7" s="254"/>
      <c r="ES7" s="254"/>
      <c r="ET7" s="254"/>
      <c r="EU7" s="254"/>
      <c r="EV7" s="254"/>
      <c r="EW7" s="254"/>
      <c r="EX7" s="254"/>
      <c r="EY7" s="254"/>
      <c r="EZ7" s="254"/>
      <c r="FA7" s="257"/>
      <c r="FB7" s="256">
        <v>2012</v>
      </c>
      <c r="FC7" s="254"/>
      <c r="FD7" s="254"/>
      <c r="FE7" s="254"/>
      <c r="FF7" s="254"/>
      <c r="FG7" s="254"/>
      <c r="FH7" s="254"/>
      <c r="FI7" s="254"/>
      <c r="FJ7" s="254"/>
      <c r="FK7" s="254"/>
      <c r="FL7" s="254"/>
      <c r="FM7" s="257"/>
      <c r="FN7" s="256">
        <v>2013</v>
      </c>
      <c r="FO7" s="254"/>
      <c r="FP7" s="254"/>
      <c r="FQ7" s="254"/>
      <c r="FR7" s="254"/>
      <c r="FS7" s="254"/>
      <c r="FT7" s="254"/>
      <c r="FU7" s="254"/>
      <c r="FV7" s="254"/>
      <c r="FW7" s="254"/>
      <c r="FX7" s="254"/>
      <c r="FY7" s="254"/>
      <c r="FZ7" s="255" t="s">
        <v>375</v>
      </c>
      <c r="GA7" s="255"/>
      <c r="GB7" s="255"/>
      <c r="GC7" s="255"/>
      <c r="GD7" s="255"/>
      <c r="GE7" s="255"/>
      <c r="GF7" s="255"/>
      <c r="GG7" s="255"/>
      <c r="GH7" s="255"/>
      <c r="GI7" s="255"/>
      <c r="GJ7" s="255"/>
      <c r="GK7" s="255"/>
      <c r="GL7" s="255" t="s">
        <v>377</v>
      </c>
      <c r="GM7" s="255"/>
      <c r="GN7" s="255"/>
      <c r="GO7" s="255"/>
      <c r="GP7" s="255"/>
      <c r="GQ7" s="255"/>
      <c r="GR7" s="255"/>
      <c r="GS7" s="255"/>
      <c r="GT7" s="255"/>
      <c r="GU7" s="255"/>
      <c r="GV7" s="255"/>
      <c r="GW7" s="255"/>
      <c r="GX7" s="255" t="s">
        <v>380</v>
      </c>
      <c r="GY7" s="255"/>
      <c r="GZ7" s="255"/>
      <c r="HA7" s="255"/>
      <c r="HB7" s="255"/>
      <c r="HC7" s="255"/>
      <c r="HD7" s="255"/>
      <c r="HE7" s="255"/>
      <c r="HF7" s="255"/>
      <c r="HG7" s="255"/>
      <c r="HH7" s="255"/>
      <c r="HI7" s="255"/>
      <c r="HJ7" s="255" t="s">
        <v>406</v>
      </c>
      <c r="HK7" s="255"/>
      <c r="HL7" s="255"/>
      <c r="HM7" s="255"/>
      <c r="HN7" s="255"/>
      <c r="HO7" s="255"/>
      <c r="HP7" s="255"/>
      <c r="HQ7" s="255"/>
      <c r="HR7" s="255"/>
      <c r="HS7" s="255"/>
      <c r="HT7" s="255"/>
      <c r="HU7" s="255"/>
      <c r="HV7" s="255">
        <v>2018</v>
      </c>
      <c r="HW7" s="255"/>
      <c r="HX7" s="255"/>
      <c r="HY7" s="255"/>
      <c r="HZ7" s="255"/>
      <c r="IA7" s="255"/>
      <c r="IB7" s="255"/>
      <c r="IC7" s="255"/>
      <c r="ID7" s="255"/>
      <c r="IE7" s="255"/>
    </row>
    <row r="8" spans="1:239" s="79" customFormat="1">
      <c r="A8" s="74"/>
      <c r="B8" s="75" t="s">
        <v>192</v>
      </c>
      <c r="C8" s="76" t="s">
        <v>193</v>
      </c>
      <c r="D8" s="76" t="s">
        <v>194</v>
      </c>
      <c r="E8" s="76" t="s">
        <v>195</v>
      </c>
      <c r="F8" s="76" t="s">
        <v>196</v>
      </c>
      <c r="G8" s="76" t="s">
        <v>197</v>
      </c>
      <c r="H8" s="76" t="s">
        <v>198</v>
      </c>
      <c r="I8" s="76" t="s">
        <v>199</v>
      </c>
      <c r="J8" s="76" t="s">
        <v>200</v>
      </c>
      <c r="K8" s="76" t="s">
        <v>201</v>
      </c>
      <c r="L8" s="76" t="s">
        <v>202</v>
      </c>
      <c r="M8" s="77" t="s">
        <v>203</v>
      </c>
      <c r="N8" s="76" t="s">
        <v>192</v>
      </c>
      <c r="O8" s="76" t="s">
        <v>193</v>
      </c>
      <c r="P8" s="76" t="s">
        <v>194</v>
      </c>
      <c r="Q8" s="76" t="s">
        <v>195</v>
      </c>
      <c r="R8" s="76" t="s">
        <v>196</v>
      </c>
      <c r="S8" s="76" t="s">
        <v>197</v>
      </c>
      <c r="T8" s="76" t="s">
        <v>198</v>
      </c>
      <c r="U8" s="76" t="s">
        <v>199</v>
      </c>
      <c r="V8" s="76" t="s">
        <v>200</v>
      </c>
      <c r="W8" s="76" t="s">
        <v>201</v>
      </c>
      <c r="X8" s="76" t="s">
        <v>202</v>
      </c>
      <c r="Y8" s="76" t="s">
        <v>203</v>
      </c>
      <c r="Z8" s="75" t="s">
        <v>192</v>
      </c>
      <c r="AA8" s="76" t="s">
        <v>193</v>
      </c>
      <c r="AB8" s="76" t="s">
        <v>194</v>
      </c>
      <c r="AC8" s="76" t="s">
        <v>195</v>
      </c>
      <c r="AD8" s="76" t="s">
        <v>196</v>
      </c>
      <c r="AE8" s="76" t="s">
        <v>197</v>
      </c>
      <c r="AF8" s="76" t="s">
        <v>198</v>
      </c>
      <c r="AG8" s="76" t="s">
        <v>199</v>
      </c>
      <c r="AH8" s="76" t="s">
        <v>200</v>
      </c>
      <c r="AI8" s="76" t="s">
        <v>201</v>
      </c>
      <c r="AJ8" s="76" t="s">
        <v>202</v>
      </c>
      <c r="AK8" s="77" t="s">
        <v>203</v>
      </c>
      <c r="AL8" s="76" t="s">
        <v>192</v>
      </c>
      <c r="AM8" s="76" t="s">
        <v>193</v>
      </c>
      <c r="AN8" s="76" t="s">
        <v>194</v>
      </c>
      <c r="AO8" s="76" t="s">
        <v>195</v>
      </c>
      <c r="AP8" s="76" t="s">
        <v>196</v>
      </c>
      <c r="AQ8" s="76" t="s">
        <v>197</v>
      </c>
      <c r="AR8" s="76" t="s">
        <v>198</v>
      </c>
      <c r="AS8" s="76" t="s">
        <v>199</v>
      </c>
      <c r="AT8" s="76" t="s">
        <v>200</v>
      </c>
      <c r="AU8" s="76" t="s">
        <v>201</v>
      </c>
      <c r="AV8" s="76" t="s">
        <v>202</v>
      </c>
      <c r="AW8" s="76" t="s">
        <v>203</v>
      </c>
      <c r="AX8" s="75" t="s">
        <v>192</v>
      </c>
      <c r="AY8" s="76" t="s">
        <v>193</v>
      </c>
      <c r="AZ8" s="76" t="s">
        <v>194</v>
      </c>
      <c r="BA8" s="76" t="s">
        <v>195</v>
      </c>
      <c r="BB8" s="76" t="s">
        <v>196</v>
      </c>
      <c r="BC8" s="76" t="s">
        <v>197</v>
      </c>
      <c r="BD8" s="76" t="s">
        <v>198</v>
      </c>
      <c r="BE8" s="76" t="s">
        <v>199</v>
      </c>
      <c r="BF8" s="76" t="s">
        <v>200</v>
      </c>
      <c r="BG8" s="76" t="s">
        <v>201</v>
      </c>
      <c r="BH8" s="76" t="s">
        <v>202</v>
      </c>
      <c r="BI8" s="77" t="s">
        <v>203</v>
      </c>
      <c r="BJ8" s="76" t="s">
        <v>192</v>
      </c>
      <c r="BK8" s="76" t="s">
        <v>193</v>
      </c>
      <c r="BL8" s="76" t="s">
        <v>194</v>
      </c>
      <c r="BM8" s="76" t="s">
        <v>195</v>
      </c>
      <c r="BN8" s="76" t="s">
        <v>196</v>
      </c>
      <c r="BO8" s="76" t="s">
        <v>197</v>
      </c>
      <c r="BP8" s="76" t="s">
        <v>198</v>
      </c>
      <c r="BQ8" s="76" t="s">
        <v>199</v>
      </c>
      <c r="BR8" s="76" t="s">
        <v>200</v>
      </c>
      <c r="BS8" s="76" t="s">
        <v>201</v>
      </c>
      <c r="BT8" s="76" t="s">
        <v>202</v>
      </c>
      <c r="BU8" s="76" t="s">
        <v>203</v>
      </c>
      <c r="BV8" s="75" t="s">
        <v>192</v>
      </c>
      <c r="BW8" s="76" t="s">
        <v>193</v>
      </c>
      <c r="BX8" s="76" t="s">
        <v>194</v>
      </c>
      <c r="BY8" s="76" t="s">
        <v>195</v>
      </c>
      <c r="BZ8" s="76" t="s">
        <v>196</v>
      </c>
      <c r="CA8" s="76" t="s">
        <v>197</v>
      </c>
      <c r="CB8" s="76" t="s">
        <v>198</v>
      </c>
      <c r="CC8" s="76" t="s">
        <v>199</v>
      </c>
      <c r="CD8" s="76" t="s">
        <v>200</v>
      </c>
      <c r="CE8" s="76" t="s">
        <v>201</v>
      </c>
      <c r="CF8" s="76" t="s">
        <v>202</v>
      </c>
      <c r="CG8" s="77" t="s">
        <v>203</v>
      </c>
      <c r="CH8" s="78" t="s">
        <v>192</v>
      </c>
      <c r="CI8" s="78" t="s">
        <v>193</v>
      </c>
      <c r="CJ8" s="78" t="s">
        <v>194</v>
      </c>
      <c r="CK8" s="78" t="s">
        <v>195</v>
      </c>
      <c r="CL8" s="78" t="s">
        <v>196</v>
      </c>
      <c r="CM8" s="78" t="s">
        <v>197</v>
      </c>
      <c r="CN8" s="78" t="s">
        <v>198</v>
      </c>
      <c r="CO8" s="78" t="s">
        <v>199</v>
      </c>
      <c r="CP8" s="78" t="s">
        <v>200</v>
      </c>
      <c r="CQ8" s="78" t="s">
        <v>201</v>
      </c>
      <c r="CR8" s="78" t="s">
        <v>202</v>
      </c>
      <c r="CS8" s="78" t="s">
        <v>203</v>
      </c>
      <c r="CT8" s="75" t="s">
        <v>192</v>
      </c>
      <c r="CU8" s="76" t="s">
        <v>193</v>
      </c>
      <c r="CV8" s="76" t="s">
        <v>194</v>
      </c>
      <c r="CW8" s="76" t="s">
        <v>195</v>
      </c>
      <c r="CX8" s="76" t="s">
        <v>196</v>
      </c>
      <c r="CY8" s="76" t="s">
        <v>197</v>
      </c>
      <c r="CZ8" s="76" t="s">
        <v>198</v>
      </c>
      <c r="DA8" s="76" t="s">
        <v>199</v>
      </c>
      <c r="DB8" s="76" t="s">
        <v>200</v>
      </c>
      <c r="DC8" s="76" t="s">
        <v>201</v>
      </c>
      <c r="DD8" s="76" t="s">
        <v>202</v>
      </c>
      <c r="DE8" s="77" t="s">
        <v>203</v>
      </c>
      <c r="DF8" s="78" t="s">
        <v>192</v>
      </c>
      <c r="DG8" s="78" t="s">
        <v>193</v>
      </c>
      <c r="DH8" s="78" t="s">
        <v>194</v>
      </c>
      <c r="DI8" s="78" t="s">
        <v>195</v>
      </c>
      <c r="DJ8" s="78" t="s">
        <v>196</v>
      </c>
      <c r="DK8" s="78" t="s">
        <v>197</v>
      </c>
      <c r="DL8" s="78" t="s">
        <v>198</v>
      </c>
      <c r="DM8" s="78" t="s">
        <v>199</v>
      </c>
      <c r="DN8" s="78" t="s">
        <v>200</v>
      </c>
      <c r="DO8" s="78" t="s">
        <v>201</v>
      </c>
      <c r="DP8" s="78" t="s">
        <v>202</v>
      </c>
      <c r="DQ8" s="78" t="s">
        <v>203</v>
      </c>
      <c r="DR8" s="75" t="s">
        <v>192</v>
      </c>
      <c r="DS8" s="76" t="s">
        <v>193</v>
      </c>
      <c r="DT8" s="76" t="s">
        <v>194</v>
      </c>
      <c r="DU8" s="76" t="s">
        <v>195</v>
      </c>
      <c r="DV8" s="76" t="s">
        <v>196</v>
      </c>
      <c r="DW8" s="76" t="s">
        <v>197</v>
      </c>
      <c r="DX8" s="76" t="s">
        <v>198</v>
      </c>
      <c r="DY8" s="76" t="s">
        <v>199</v>
      </c>
      <c r="DZ8" s="76" t="s">
        <v>200</v>
      </c>
      <c r="EA8" s="76" t="s">
        <v>201</v>
      </c>
      <c r="EB8" s="76" t="s">
        <v>202</v>
      </c>
      <c r="EC8" s="76" t="s">
        <v>203</v>
      </c>
      <c r="ED8" s="75" t="s">
        <v>192</v>
      </c>
      <c r="EE8" s="75" t="s">
        <v>193</v>
      </c>
      <c r="EF8" s="75" t="s">
        <v>194</v>
      </c>
      <c r="EG8" s="75" t="s">
        <v>195</v>
      </c>
      <c r="EH8" s="75" t="s">
        <v>196</v>
      </c>
      <c r="EI8" s="75" t="s">
        <v>197</v>
      </c>
      <c r="EJ8" s="75" t="s">
        <v>198</v>
      </c>
      <c r="EK8" s="75" t="s">
        <v>199</v>
      </c>
      <c r="EL8" s="75" t="s">
        <v>200</v>
      </c>
      <c r="EM8" s="75" t="s">
        <v>201</v>
      </c>
      <c r="EN8" s="75" t="s">
        <v>202</v>
      </c>
      <c r="EO8" s="75" t="s">
        <v>203</v>
      </c>
      <c r="EP8" s="75" t="s">
        <v>192</v>
      </c>
      <c r="EQ8" s="75" t="s">
        <v>193</v>
      </c>
      <c r="ER8" s="75" t="s">
        <v>194</v>
      </c>
      <c r="ES8" s="75" t="s">
        <v>195</v>
      </c>
      <c r="ET8" s="75" t="s">
        <v>196</v>
      </c>
      <c r="EU8" s="75" t="s">
        <v>197</v>
      </c>
      <c r="EV8" s="75" t="s">
        <v>198</v>
      </c>
      <c r="EW8" s="75" t="s">
        <v>199</v>
      </c>
      <c r="EX8" s="75" t="s">
        <v>200</v>
      </c>
      <c r="EY8" s="75" t="s">
        <v>201</v>
      </c>
      <c r="EZ8" s="75" t="s">
        <v>202</v>
      </c>
      <c r="FA8" s="75" t="s">
        <v>203</v>
      </c>
      <c r="FB8" s="75" t="s">
        <v>192</v>
      </c>
      <c r="FC8" s="75" t="s">
        <v>193</v>
      </c>
      <c r="FD8" s="75" t="s">
        <v>194</v>
      </c>
      <c r="FE8" s="75" t="s">
        <v>195</v>
      </c>
      <c r="FF8" s="75" t="s">
        <v>196</v>
      </c>
      <c r="FG8" s="75" t="s">
        <v>197</v>
      </c>
      <c r="FH8" s="75" t="s">
        <v>198</v>
      </c>
      <c r="FI8" s="75" t="s">
        <v>199</v>
      </c>
      <c r="FJ8" s="75" t="s">
        <v>200</v>
      </c>
      <c r="FK8" s="75" t="s">
        <v>201</v>
      </c>
      <c r="FL8" s="75" t="s">
        <v>202</v>
      </c>
      <c r="FM8" s="75" t="s">
        <v>203</v>
      </c>
      <c r="FN8" s="75" t="s">
        <v>192</v>
      </c>
      <c r="FO8" s="75" t="s">
        <v>193</v>
      </c>
      <c r="FP8" s="75" t="s">
        <v>194</v>
      </c>
      <c r="FQ8" s="75" t="s">
        <v>195</v>
      </c>
      <c r="FR8" s="75" t="s">
        <v>196</v>
      </c>
      <c r="FS8" s="75" t="s">
        <v>197</v>
      </c>
      <c r="FT8" s="75" t="s">
        <v>198</v>
      </c>
      <c r="FU8" s="75" t="s">
        <v>199</v>
      </c>
      <c r="FV8" s="75" t="s">
        <v>200</v>
      </c>
      <c r="FW8" s="75" t="s">
        <v>201</v>
      </c>
      <c r="FX8" s="75" t="s">
        <v>202</v>
      </c>
      <c r="FY8" s="75" t="s">
        <v>203</v>
      </c>
      <c r="FZ8" s="75" t="s">
        <v>192</v>
      </c>
      <c r="GA8" s="75" t="s">
        <v>193</v>
      </c>
      <c r="GB8" s="75" t="s">
        <v>194</v>
      </c>
      <c r="GC8" s="75" t="s">
        <v>195</v>
      </c>
      <c r="GD8" s="75" t="s">
        <v>196</v>
      </c>
      <c r="GE8" s="75" t="s">
        <v>197</v>
      </c>
      <c r="GF8" s="75" t="s">
        <v>198</v>
      </c>
      <c r="GG8" s="75" t="s">
        <v>199</v>
      </c>
      <c r="GH8" s="75" t="s">
        <v>200</v>
      </c>
      <c r="GI8" s="75" t="s">
        <v>201</v>
      </c>
      <c r="GJ8" s="75" t="s">
        <v>202</v>
      </c>
      <c r="GK8" s="75" t="s">
        <v>203</v>
      </c>
      <c r="GL8" s="75" t="s">
        <v>192</v>
      </c>
      <c r="GM8" s="75" t="s">
        <v>193</v>
      </c>
      <c r="GN8" s="75" t="s">
        <v>194</v>
      </c>
      <c r="GO8" s="75" t="s">
        <v>195</v>
      </c>
      <c r="GP8" s="75" t="s">
        <v>196</v>
      </c>
      <c r="GQ8" s="75" t="s">
        <v>197</v>
      </c>
      <c r="GR8" s="75" t="s">
        <v>198</v>
      </c>
      <c r="GS8" s="75" t="s">
        <v>199</v>
      </c>
      <c r="GT8" s="75" t="s">
        <v>200</v>
      </c>
      <c r="GU8" s="75" t="s">
        <v>201</v>
      </c>
      <c r="GV8" s="75" t="s">
        <v>202</v>
      </c>
      <c r="GW8" s="75" t="s">
        <v>203</v>
      </c>
      <c r="GX8" s="75" t="s">
        <v>192</v>
      </c>
      <c r="GY8" s="75" t="s">
        <v>193</v>
      </c>
      <c r="GZ8" s="75" t="s">
        <v>194</v>
      </c>
      <c r="HA8" s="75" t="s">
        <v>195</v>
      </c>
      <c r="HB8" s="75" t="s">
        <v>196</v>
      </c>
      <c r="HC8" s="75" t="s">
        <v>197</v>
      </c>
      <c r="HD8" s="75" t="s">
        <v>198</v>
      </c>
      <c r="HE8" s="75" t="s">
        <v>199</v>
      </c>
      <c r="HF8" s="75" t="s">
        <v>200</v>
      </c>
      <c r="HG8" s="75" t="s">
        <v>201</v>
      </c>
      <c r="HH8" s="75" t="s">
        <v>202</v>
      </c>
      <c r="HI8" s="75" t="s">
        <v>203</v>
      </c>
      <c r="HJ8" s="75" t="s">
        <v>192</v>
      </c>
      <c r="HK8" s="75" t="s">
        <v>193</v>
      </c>
      <c r="HL8" s="75" t="s">
        <v>194</v>
      </c>
      <c r="HM8" s="75" t="s">
        <v>195</v>
      </c>
      <c r="HN8" s="75" t="s">
        <v>196</v>
      </c>
      <c r="HO8" s="75" t="s">
        <v>197</v>
      </c>
      <c r="HP8" s="75" t="s">
        <v>198</v>
      </c>
      <c r="HQ8" s="75" t="s">
        <v>199</v>
      </c>
      <c r="HR8" s="75" t="s">
        <v>410</v>
      </c>
      <c r="HS8" s="75" t="s">
        <v>201</v>
      </c>
      <c r="HT8" s="75" t="s">
        <v>412</v>
      </c>
      <c r="HU8" s="75" t="s">
        <v>203</v>
      </c>
      <c r="HV8" s="75" t="s">
        <v>192</v>
      </c>
      <c r="HW8" s="75" t="s">
        <v>193</v>
      </c>
      <c r="HX8" s="75" t="s">
        <v>194</v>
      </c>
      <c r="HY8" s="75" t="s">
        <v>195</v>
      </c>
      <c r="HZ8" s="75" t="s">
        <v>196</v>
      </c>
      <c r="IA8" s="75" t="s">
        <v>197</v>
      </c>
      <c r="IB8" s="75" t="s">
        <v>198</v>
      </c>
      <c r="IC8" s="75" t="s">
        <v>199</v>
      </c>
      <c r="ID8" s="75" t="s">
        <v>410</v>
      </c>
      <c r="IE8" s="75" t="s">
        <v>201</v>
      </c>
    </row>
    <row r="9" spans="1:239">
      <c r="A9" s="57" t="s">
        <v>204</v>
      </c>
      <c r="B9" s="80"/>
      <c r="C9" s="81"/>
      <c r="D9" s="81"/>
      <c r="E9" s="81"/>
      <c r="F9" s="81"/>
      <c r="G9" s="81"/>
      <c r="H9" s="81"/>
      <c r="I9" s="81"/>
      <c r="J9" s="81"/>
      <c r="K9" s="81"/>
      <c r="L9" s="81"/>
      <c r="M9" s="82"/>
      <c r="N9" s="81"/>
      <c r="O9" s="81"/>
      <c r="P9" s="81"/>
      <c r="Q9" s="81"/>
      <c r="R9" s="81"/>
      <c r="S9" s="81"/>
      <c r="T9" s="81"/>
      <c r="U9" s="81"/>
      <c r="V9" s="81"/>
      <c r="W9" s="81"/>
      <c r="X9" s="81"/>
      <c r="Y9" s="81"/>
      <c r="Z9" s="80"/>
      <c r="AA9" s="81"/>
      <c r="AB9" s="81"/>
      <c r="AC9" s="81"/>
      <c r="AD9" s="81"/>
      <c r="AE9" s="81"/>
      <c r="AF9" s="81"/>
      <c r="AG9" s="81"/>
      <c r="AH9" s="81"/>
      <c r="AI9" s="81"/>
      <c r="AJ9" s="81"/>
      <c r="AK9" s="82"/>
      <c r="AL9" s="81"/>
      <c r="AM9" s="81"/>
      <c r="AN9" s="81"/>
      <c r="AO9" s="81"/>
      <c r="AP9" s="81"/>
      <c r="AQ9" s="81"/>
      <c r="AR9" s="81"/>
      <c r="AS9" s="81"/>
      <c r="AT9" s="81"/>
      <c r="AU9" s="81"/>
      <c r="AV9" s="81"/>
      <c r="AW9" s="81"/>
      <c r="AX9" s="80"/>
      <c r="AY9" s="81"/>
      <c r="AZ9" s="81"/>
      <c r="BA9" s="81"/>
      <c r="BB9" s="81"/>
      <c r="BC9" s="81"/>
      <c r="BD9" s="81"/>
      <c r="BE9" s="81"/>
      <c r="BF9" s="81"/>
      <c r="BG9" s="81"/>
      <c r="BH9" s="81"/>
      <c r="BI9" s="82"/>
      <c r="BJ9" s="81"/>
      <c r="BK9" s="81"/>
      <c r="BL9" s="81"/>
      <c r="BM9" s="81"/>
      <c r="BN9" s="81"/>
      <c r="BO9" s="81"/>
      <c r="BP9" s="81"/>
      <c r="BQ9" s="81"/>
      <c r="BR9" s="81"/>
      <c r="BS9" s="81"/>
      <c r="BT9" s="81"/>
      <c r="BU9" s="81"/>
      <c r="BV9" s="80"/>
      <c r="BW9" s="81"/>
      <c r="BX9" s="81"/>
      <c r="BY9" s="81"/>
      <c r="BZ9" s="81"/>
      <c r="CA9" s="81"/>
      <c r="CB9" s="81"/>
      <c r="CC9" s="81"/>
      <c r="CD9" s="81"/>
      <c r="CE9" s="81"/>
      <c r="CF9" s="81"/>
      <c r="CG9" s="82"/>
      <c r="CH9" s="83"/>
      <c r="CI9" s="83"/>
      <c r="CJ9" s="83"/>
      <c r="CK9" s="83"/>
      <c r="CL9" s="83"/>
      <c r="CM9" s="83"/>
      <c r="CN9" s="83"/>
      <c r="CO9" s="83"/>
      <c r="CP9" s="83"/>
      <c r="CQ9" s="83"/>
      <c r="CR9" s="83"/>
      <c r="CS9" s="83"/>
      <c r="CT9" s="80"/>
      <c r="CU9" s="81"/>
      <c r="CV9" s="81"/>
      <c r="CW9" s="81"/>
      <c r="CX9" s="81"/>
      <c r="CY9" s="81"/>
      <c r="CZ9" s="81"/>
      <c r="DA9" s="81"/>
      <c r="DB9" s="81"/>
      <c r="DC9" s="81"/>
      <c r="DD9" s="81"/>
      <c r="DE9" s="82"/>
      <c r="DF9" s="83"/>
      <c r="DG9" s="83"/>
      <c r="DH9" s="83"/>
      <c r="DI9" s="83"/>
      <c r="DJ9" s="83"/>
      <c r="DK9" s="83"/>
      <c r="DL9" s="83"/>
      <c r="DM9" s="83"/>
      <c r="DN9" s="83"/>
      <c r="DO9" s="83"/>
      <c r="DP9" s="83"/>
      <c r="DQ9" s="83"/>
      <c r="DR9" s="80"/>
      <c r="DS9" s="81"/>
      <c r="DT9" s="81"/>
      <c r="DU9" s="81"/>
      <c r="DV9" s="81"/>
      <c r="DW9" s="81"/>
      <c r="DX9" s="81"/>
      <c r="DY9" s="81"/>
      <c r="DZ9" s="81"/>
      <c r="EA9" s="81"/>
      <c r="EB9" s="81"/>
      <c r="EC9" s="82"/>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row>
    <row r="10" spans="1:239">
      <c r="A10" s="84" t="s">
        <v>205</v>
      </c>
      <c r="B10" s="85">
        <v>117.76220000000001</v>
      </c>
      <c r="C10" s="86">
        <v>10.687099999999999</v>
      </c>
      <c r="D10" s="86">
        <v>23.567399999999999</v>
      </c>
      <c r="E10" s="86">
        <v>11.7552</v>
      </c>
      <c r="F10" s="86">
        <v>11.426499999999999</v>
      </c>
      <c r="G10" s="86">
        <v>17.1113</v>
      </c>
      <c r="H10" s="86">
        <v>11.797699999999999</v>
      </c>
      <c r="I10" s="86">
        <v>16.2698</v>
      </c>
      <c r="J10" s="86">
        <v>11.1599</v>
      </c>
      <c r="K10" s="86">
        <v>12.575199999999999</v>
      </c>
      <c r="L10" s="86">
        <v>14.7751</v>
      </c>
      <c r="M10" s="87">
        <v>11.887499999999999</v>
      </c>
      <c r="N10" s="88">
        <v>12.902399999999998</v>
      </c>
      <c r="O10" s="86">
        <v>13.1294</v>
      </c>
      <c r="P10" s="86">
        <v>10.771000000000001</v>
      </c>
      <c r="Q10" s="86">
        <v>8.399799999999999</v>
      </c>
      <c r="R10" s="86">
        <v>15.724</v>
      </c>
      <c r="S10" s="86">
        <v>10.453799999999999</v>
      </c>
      <c r="T10" s="86">
        <v>10.453300000000002</v>
      </c>
      <c r="U10" s="86">
        <v>9.2675000000000001</v>
      </c>
      <c r="V10" s="86">
        <v>10.1958</v>
      </c>
      <c r="W10" s="86">
        <v>9.9169999999999998</v>
      </c>
      <c r="X10" s="86">
        <v>12.623999999999999</v>
      </c>
      <c r="Y10" s="89">
        <v>4.4665999999999997</v>
      </c>
      <c r="Z10" s="85">
        <v>21.384799999999998</v>
      </c>
      <c r="AA10" s="86">
        <v>9.4451000000000001</v>
      </c>
      <c r="AB10" s="86">
        <v>15.849299999999999</v>
      </c>
      <c r="AC10" s="86">
        <v>19.582000000000001</v>
      </c>
      <c r="AD10" s="86">
        <v>14.4643</v>
      </c>
      <c r="AE10" s="86">
        <v>12.971</v>
      </c>
      <c r="AF10" s="86">
        <v>12.814</v>
      </c>
      <c r="AG10" s="86">
        <v>9.5911000000000008</v>
      </c>
      <c r="AH10" s="86">
        <v>9.1749000000000009</v>
      </c>
      <c r="AI10" s="86">
        <v>10.8871</v>
      </c>
      <c r="AJ10" s="86">
        <v>12.9238</v>
      </c>
      <c r="AK10" s="87">
        <v>10.163900000000002</v>
      </c>
      <c r="AL10" s="88">
        <v>13.230099999999998</v>
      </c>
      <c r="AM10" s="86">
        <v>12.696800000000001</v>
      </c>
      <c r="AN10" s="86">
        <v>5.5074000000000005</v>
      </c>
      <c r="AO10" s="86">
        <v>14.296800000000001</v>
      </c>
      <c r="AP10" s="86">
        <v>11.7433</v>
      </c>
      <c r="AQ10" s="86">
        <v>13.845700000000001</v>
      </c>
      <c r="AR10" s="86">
        <v>7.8248999999999995</v>
      </c>
      <c r="AS10" s="86">
        <v>11.010899999999999</v>
      </c>
      <c r="AT10" s="86">
        <v>13.545799999999998</v>
      </c>
      <c r="AU10" s="86">
        <v>10.8596</v>
      </c>
      <c r="AV10" s="86">
        <v>14.146199999999999</v>
      </c>
      <c r="AW10" s="89">
        <v>17.1999</v>
      </c>
      <c r="AX10" s="85">
        <v>7.3437999999999999</v>
      </c>
      <c r="AY10" s="86">
        <v>8.7331000000000003</v>
      </c>
      <c r="AZ10" s="86">
        <v>6.9834999999999994</v>
      </c>
      <c r="BA10" s="86">
        <v>16.212499999999999</v>
      </c>
      <c r="BB10" s="86">
        <v>12.651700000000002</v>
      </c>
      <c r="BC10" s="86">
        <v>18.070799999999998</v>
      </c>
      <c r="BD10" s="86">
        <v>13.370199999999999</v>
      </c>
      <c r="BE10" s="86">
        <v>14.220600000000001</v>
      </c>
      <c r="BF10" s="86">
        <v>14.1248</v>
      </c>
      <c r="BG10" s="86">
        <v>10.8596</v>
      </c>
      <c r="BH10" s="86">
        <v>17.52496</v>
      </c>
      <c r="BI10" s="87">
        <v>17.52496</v>
      </c>
      <c r="BJ10" s="88">
        <v>13.138699999999998</v>
      </c>
      <c r="BK10" s="86">
        <v>11.3688</v>
      </c>
      <c r="BL10" s="86">
        <v>12.510300000000001</v>
      </c>
      <c r="BM10" s="86">
        <v>17.630600000000001</v>
      </c>
      <c r="BN10" s="86">
        <v>25.637699999999999</v>
      </c>
      <c r="BO10" s="86">
        <v>22.530100000000001</v>
      </c>
      <c r="BP10" s="86">
        <v>15.4808</v>
      </c>
      <c r="BQ10" s="86">
        <v>17.868199999999998</v>
      </c>
      <c r="BR10" s="86">
        <v>20.212499999999999</v>
      </c>
      <c r="BS10" s="86">
        <v>20.134700000000002</v>
      </c>
      <c r="BT10" s="86">
        <v>21.908999999999999</v>
      </c>
      <c r="BU10" s="89">
        <v>25.702999999999999</v>
      </c>
      <c r="BV10" s="85">
        <v>20.223199999999999</v>
      </c>
      <c r="BW10" s="86">
        <v>20.544499999999999</v>
      </c>
      <c r="BX10" s="86">
        <v>14.234499999999999</v>
      </c>
      <c r="BY10" s="86">
        <v>31.654699999999998</v>
      </c>
      <c r="BZ10" s="86">
        <v>15.991600000000002</v>
      </c>
      <c r="CA10" s="86">
        <v>25.291699999999999</v>
      </c>
      <c r="CB10" s="86">
        <v>21.137499999999999</v>
      </c>
      <c r="CC10" s="86">
        <v>19.247599999999998</v>
      </c>
      <c r="CD10" s="86">
        <v>22.976700000000001</v>
      </c>
      <c r="CE10" s="86">
        <v>25.0838</v>
      </c>
      <c r="CF10" s="86">
        <v>21.395</v>
      </c>
      <c r="CG10" s="87">
        <v>21.718799999999998</v>
      </c>
      <c r="CH10" s="88">
        <v>26.4633</v>
      </c>
      <c r="CI10" s="86">
        <v>18.549400000000002</v>
      </c>
      <c r="CJ10" s="86">
        <v>24.178100000000001</v>
      </c>
      <c r="CK10" s="86">
        <v>11.4208</v>
      </c>
      <c r="CL10" s="86">
        <v>45.378799999999998</v>
      </c>
      <c r="CM10" s="86">
        <v>22.355499999999999</v>
      </c>
      <c r="CN10" s="86">
        <v>25.290599999999998</v>
      </c>
      <c r="CO10" s="86">
        <v>21.659099999999999</v>
      </c>
      <c r="CP10" s="86">
        <v>23.768699999999999</v>
      </c>
      <c r="CQ10" s="86">
        <v>20.7165</v>
      </c>
      <c r="CR10" s="86">
        <v>24.085699999999999</v>
      </c>
      <c r="CS10" s="89">
        <v>22.694700000000001</v>
      </c>
      <c r="CT10" s="85">
        <v>38.581999999999994</v>
      </c>
      <c r="CU10" s="86">
        <v>15.9422</v>
      </c>
      <c r="CV10" s="86">
        <v>41.995800000000003</v>
      </c>
      <c r="CW10" s="86">
        <v>17.245999999999999</v>
      </c>
      <c r="CX10" s="86">
        <v>17.497000000000003</v>
      </c>
      <c r="CY10" s="86">
        <v>16.6098</v>
      </c>
      <c r="CZ10" s="86">
        <v>30.764699999999998</v>
      </c>
      <c r="DA10" s="86">
        <v>28.857099999999999</v>
      </c>
      <c r="DB10" s="86">
        <v>26.419</v>
      </c>
      <c r="DC10" s="86">
        <v>18.8626</v>
      </c>
      <c r="DD10" s="86">
        <v>46.686599999999999</v>
      </c>
      <c r="DE10" s="87">
        <v>23.863499999999998</v>
      </c>
      <c r="DF10" s="88">
        <v>31.290800000000001</v>
      </c>
      <c r="DG10" s="86">
        <v>40.038575999999999</v>
      </c>
      <c r="DH10" s="86">
        <v>20.623762000000003</v>
      </c>
      <c r="DI10" s="86">
        <v>112.64863</v>
      </c>
      <c r="DJ10" s="86">
        <v>44.891500000000001</v>
      </c>
      <c r="DK10" s="86">
        <v>43.618400000000001</v>
      </c>
      <c r="DL10" s="86">
        <v>24.013500000000001</v>
      </c>
      <c r="DM10" s="86">
        <v>43.906199999999998</v>
      </c>
      <c r="DN10" s="86">
        <v>34.023600000000002</v>
      </c>
      <c r="DO10" s="86">
        <v>39.783200000000001</v>
      </c>
      <c r="DP10" s="86">
        <v>40.710599999999999</v>
      </c>
      <c r="DQ10" s="89">
        <v>56.462900000000005</v>
      </c>
      <c r="DR10" s="85">
        <v>17.827799999999996</v>
      </c>
      <c r="DS10" s="86">
        <v>35.270399999999995</v>
      </c>
      <c r="DT10" s="86">
        <v>46.777699999999996</v>
      </c>
      <c r="DU10" s="86">
        <v>37.28</v>
      </c>
      <c r="DV10" s="86">
        <v>28.045200000000001</v>
      </c>
      <c r="DW10" s="86">
        <v>35.151699999999998</v>
      </c>
      <c r="DX10" s="89">
        <v>24.828899999999997</v>
      </c>
      <c r="DY10" s="89">
        <v>34.965999999999994</v>
      </c>
      <c r="DZ10" s="89">
        <v>54.8202</v>
      </c>
      <c r="EA10" s="89">
        <v>46.766599999999997</v>
      </c>
      <c r="EB10" s="89">
        <v>34.327500000000001</v>
      </c>
      <c r="EC10" s="87">
        <v>26.469200000000001</v>
      </c>
      <c r="ED10" s="85">
        <v>25.5167</v>
      </c>
      <c r="EE10" s="85">
        <v>18.436299999999999</v>
      </c>
      <c r="EF10" s="85">
        <v>14.973000000000001</v>
      </c>
      <c r="EG10" s="85">
        <v>42.336399999999998</v>
      </c>
      <c r="EH10" s="85">
        <v>59.754500000000007</v>
      </c>
      <c r="EI10" s="85">
        <v>21.546000000000003</v>
      </c>
      <c r="EJ10" s="85">
        <v>22.528400000000001</v>
      </c>
      <c r="EK10" s="85">
        <v>22.545400000000001</v>
      </c>
      <c r="EL10" s="85">
        <v>40.245400000000004</v>
      </c>
      <c r="EM10" s="85">
        <v>37.780100000000004</v>
      </c>
      <c r="EN10" s="85">
        <v>17.546800000000001</v>
      </c>
      <c r="EO10" s="85">
        <v>40.732599999999998</v>
      </c>
      <c r="EP10" s="85">
        <v>43.449200000000005</v>
      </c>
      <c r="EQ10" s="85">
        <v>16.1523</v>
      </c>
      <c r="ER10" s="85">
        <v>20.196100000000001</v>
      </c>
      <c r="ES10" s="85">
        <v>70.467199999999991</v>
      </c>
      <c r="ET10" s="85">
        <v>16.4754</v>
      </c>
      <c r="EU10" s="85">
        <v>50.745100000000001</v>
      </c>
      <c r="EV10" s="85">
        <v>30.995099999999997</v>
      </c>
      <c r="EW10" s="85">
        <v>15.191000000000001</v>
      </c>
      <c r="EX10" s="85">
        <v>12.973099999999999</v>
      </c>
      <c r="EY10" s="85">
        <v>40.826000000000001</v>
      </c>
      <c r="EZ10" s="85">
        <v>39.082600000000006</v>
      </c>
      <c r="FA10" s="85">
        <v>18.482500000000002</v>
      </c>
      <c r="FB10" s="85">
        <v>13.029900000000001</v>
      </c>
      <c r="FC10" s="85">
        <v>10.829499999999999</v>
      </c>
      <c r="FD10" s="85">
        <v>21.787399999999998</v>
      </c>
      <c r="FE10" s="85">
        <v>21.565900000000003</v>
      </c>
      <c r="FF10" s="85">
        <v>21.4846</v>
      </c>
      <c r="FG10" s="85">
        <v>85.788799999999995</v>
      </c>
      <c r="FH10" s="85">
        <v>24.076100000000004</v>
      </c>
      <c r="FI10" s="85">
        <v>19.898000000000003</v>
      </c>
      <c r="FJ10" s="85">
        <v>63.288000000000004</v>
      </c>
      <c r="FK10" s="85">
        <v>21.408799999999999</v>
      </c>
      <c r="FL10" s="85">
        <v>25.6037</v>
      </c>
      <c r="FM10" s="85">
        <v>42.668798908999996</v>
      </c>
      <c r="FN10" s="85">
        <v>30.474800000000002</v>
      </c>
      <c r="FO10" s="85">
        <v>12.086900000000002</v>
      </c>
      <c r="FP10" s="85">
        <v>39.457799999999999</v>
      </c>
      <c r="FQ10" s="85">
        <v>71.907300000000006</v>
      </c>
      <c r="FR10" s="85">
        <v>49.926499999999997</v>
      </c>
      <c r="FS10" s="85">
        <v>39.0916</v>
      </c>
      <c r="FT10" s="85">
        <v>17.934200000000001</v>
      </c>
      <c r="FU10" s="85">
        <v>46.522500000000001</v>
      </c>
      <c r="FV10" s="85">
        <v>42.663399999999996</v>
      </c>
      <c r="FW10" s="85">
        <v>47.174799999999998</v>
      </c>
      <c r="FX10" s="85">
        <v>22.0001</v>
      </c>
      <c r="FY10" s="85">
        <v>68.441499999999991</v>
      </c>
      <c r="FZ10" s="85">
        <v>17.215599999999998</v>
      </c>
      <c r="GA10" s="85">
        <v>16.4741</v>
      </c>
      <c r="GB10" s="85">
        <v>77.207599999999999</v>
      </c>
      <c r="GC10" s="85">
        <v>33.9</v>
      </c>
      <c r="GD10" s="85">
        <v>29.547000000000001</v>
      </c>
      <c r="GE10" s="85">
        <v>16.254300000000001</v>
      </c>
      <c r="GF10" s="85">
        <v>18.823900000000002</v>
      </c>
      <c r="GG10" s="85">
        <v>44.213400000000007</v>
      </c>
      <c r="GH10" s="85">
        <v>41.225099999999998</v>
      </c>
      <c r="GI10" s="85">
        <v>35.274600000000007</v>
      </c>
      <c r="GJ10" s="85">
        <v>17.133500000000002</v>
      </c>
      <c r="GK10" s="85">
        <v>69.472800000000007</v>
      </c>
      <c r="GL10" s="85">
        <v>33.403599999999997</v>
      </c>
      <c r="GM10" s="85">
        <v>35.263599999999997</v>
      </c>
      <c r="GN10" s="85">
        <v>38.183199999999999</v>
      </c>
      <c r="GO10" s="85">
        <v>39.866500000000002</v>
      </c>
      <c r="GP10" s="85">
        <v>51.738399999999999</v>
      </c>
      <c r="GQ10" s="85">
        <v>22.323700000000002</v>
      </c>
      <c r="GR10" s="85">
        <v>64.450199999999995</v>
      </c>
      <c r="GS10" s="85">
        <v>29.507799999999996</v>
      </c>
      <c r="GT10" s="85">
        <v>26.453599999999994</v>
      </c>
      <c r="GU10" s="85">
        <v>24.997800000000002</v>
      </c>
      <c r="GV10" s="85">
        <v>29.507799999999996</v>
      </c>
      <c r="GW10" s="85">
        <v>4.6318999999999999</v>
      </c>
      <c r="GX10" s="85">
        <v>49.0595</v>
      </c>
      <c r="GY10" s="85">
        <v>26.453599999999994</v>
      </c>
      <c r="GZ10" s="85">
        <v>12.2325</v>
      </c>
      <c r="HA10" s="85">
        <v>17.122799999999998</v>
      </c>
      <c r="HB10" s="85">
        <v>16.495600000000003</v>
      </c>
      <c r="HC10" s="85">
        <v>28.353999999999999</v>
      </c>
      <c r="HD10" s="85">
        <v>6.1614000000000004</v>
      </c>
      <c r="HE10" s="85">
        <v>15.547599999999999</v>
      </c>
      <c r="HF10" s="85">
        <v>15.979398000000002</v>
      </c>
      <c r="HG10" s="85">
        <v>23.455424000000001</v>
      </c>
      <c r="HH10" s="85">
        <v>19.935617999999998</v>
      </c>
      <c r="HI10" s="85">
        <v>18.870854999999999</v>
      </c>
      <c r="HJ10" s="85">
        <v>15.931137</v>
      </c>
      <c r="HK10" s="85">
        <v>15.047810999999999</v>
      </c>
      <c r="HL10" s="85">
        <v>12.794599999999999</v>
      </c>
      <c r="HM10" s="85">
        <v>17.497400000000003</v>
      </c>
      <c r="HN10" s="85">
        <v>8.3671000000000006</v>
      </c>
      <c r="HO10" s="85">
        <v>16.057499999999997</v>
      </c>
      <c r="HP10" s="85">
        <v>16.810400000000001</v>
      </c>
      <c r="HQ10" s="85">
        <v>9.8304000000000009</v>
      </c>
      <c r="HR10" s="85">
        <v>3.5677000000000003</v>
      </c>
      <c r="HS10" s="85">
        <v>2.9881000000000002</v>
      </c>
      <c r="HT10" s="85">
        <v>28.172600000000003</v>
      </c>
      <c r="HU10" s="85">
        <v>9.8016000000000005</v>
      </c>
      <c r="HV10" s="85">
        <v>11.994966</v>
      </c>
      <c r="HW10" s="85">
        <v>8.3250999999999991</v>
      </c>
      <c r="HX10" s="85">
        <v>16.672000000000001</v>
      </c>
      <c r="HY10" s="85">
        <v>20.066400000000002</v>
      </c>
      <c r="HZ10" s="85">
        <v>14.5807</v>
      </c>
      <c r="IA10" s="85">
        <v>14.6571</v>
      </c>
      <c r="IB10" s="85">
        <v>17.077400000000001</v>
      </c>
      <c r="IC10" s="85">
        <v>8.0357000000000003</v>
      </c>
      <c r="ID10" s="85">
        <v>5.9689999999999994</v>
      </c>
      <c r="IE10" s="85">
        <v>4.0584000000000007</v>
      </c>
    </row>
    <row r="11" spans="1:239">
      <c r="A11" s="84" t="s">
        <v>206</v>
      </c>
      <c r="B11" s="85">
        <v>123.70929999999998</v>
      </c>
      <c r="C11" s="86">
        <v>16.232399999999998</v>
      </c>
      <c r="D11" s="86">
        <v>13.959800000000001</v>
      </c>
      <c r="E11" s="86">
        <v>9.896400000000007</v>
      </c>
      <c r="F11" s="86">
        <v>12.636499999999998</v>
      </c>
      <c r="G11" s="86">
        <v>24.215800000000002</v>
      </c>
      <c r="H11" s="86">
        <v>8.5438999999999936</v>
      </c>
      <c r="I11" s="86">
        <v>18.263399999999997</v>
      </c>
      <c r="J11" s="86">
        <v>9.8204000000000029</v>
      </c>
      <c r="K11" s="86">
        <v>2.3255000000000017</v>
      </c>
      <c r="L11" s="86">
        <v>11.895500000000002</v>
      </c>
      <c r="M11" s="87">
        <v>11.084700000000002</v>
      </c>
      <c r="N11" s="88">
        <v>14.316099999999999</v>
      </c>
      <c r="O11" s="86">
        <v>10.8475</v>
      </c>
      <c r="P11" s="86">
        <v>16.387499999999999</v>
      </c>
      <c r="Q11" s="86">
        <v>13.855</v>
      </c>
      <c r="R11" s="86">
        <v>13.985800000000003</v>
      </c>
      <c r="S11" s="86">
        <v>14.839700000000004</v>
      </c>
      <c r="T11" s="86">
        <v>9.2880000000000038</v>
      </c>
      <c r="U11" s="86">
        <v>6.7224000000000039</v>
      </c>
      <c r="V11" s="86">
        <v>8.173099999999998</v>
      </c>
      <c r="W11" s="86">
        <v>6.4494000000000007</v>
      </c>
      <c r="X11" s="86">
        <v>6.763100000000005</v>
      </c>
      <c r="Y11" s="89">
        <v>-1.3622999999999976</v>
      </c>
      <c r="Z11" s="85">
        <v>9.3158999999999992</v>
      </c>
      <c r="AA11" s="86">
        <v>10.8902</v>
      </c>
      <c r="AB11" s="86">
        <v>14.845599999999997</v>
      </c>
      <c r="AC11" s="86">
        <v>11.8476</v>
      </c>
      <c r="AD11" s="86">
        <v>11.768500000000001</v>
      </c>
      <c r="AE11" s="86">
        <v>10.693000000000001</v>
      </c>
      <c r="AF11" s="86">
        <v>11.616999999999994</v>
      </c>
      <c r="AG11" s="86">
        <v>11.117899999999999</v>
      </c>
      <c r="AH11" s="86">
        <v>11.227799999999998</v>
      </c>
      <c r="AI11" s="86">
        <v>1.9093000000000018</v>
      </c>
      <c r="AJ11" s="86">
        <v>12.6275</v>
      </c>
      <c r="AK11" s="87">
        <v>12.755400000000005</v>
      </c>
      <c r="AL11" s="88">
        <v>6.8531000000000049</v>
      </c>
      <c r="AM11" s="86">
        <v>11.557000000000002</v>
      </c>
      <c r="AN11" s="86">
        <v>6.8696999999999981</v>
      </c>
      <c r="AO11" s="86">
        <v>15.630600000000005</v>
      </c>
      <c r="AP11" s="86">
        <v>10.820600000000002</v>
      </c>
      <c r="AQ11" s="86">
        <v>9</v>
      </c>
      <c r="AR11" s="86">
        <v>6.1538000000000039</v>
      </c>
      <c r="AS11" s="86">
        <v>8.5046999999999997</v>
      </c>
      <c r="AT11" s="86">
        <v>11.625100000000003</v>
      </c>
      <c r="AU11" s="86">
        <v>-9.2064999999999984</v>
      </c>
      <c r="AV11" s="86">
        <v>13.388400000000001</v>
      </c>
      <c r="AW11" s="89">
        <v>14.231399999999994</v>
      </c>
      <c r="AX11" s="85">
        <v>9.8033999999999999</v>
      </c>
      <c r="AY11" s="86">
        <v>13.8216</v>
      </c>
      <c r="AZ11" s="86">
        <v>12.768999999999998</v>
      </c>
      <c r="BA11" s="86">
        <v>-6.3581000000000074</v>
      </c>
      <c r="BB11" s="86">
        <v>18.508699999999997</v>
      </c>
      <c r="BC11" s="86">
        <v>18.673600000000004</v>
      </c>
      <c r="BD11" s="86">
        <v>14.360199999999999</v>
      </c>
      <c r="BE11" s="86">
        <v>12.793600000000001</v>
      </c>
      <c r="BF11" s="86">
        <v>9.6485999999999983</v>
      </c>
      <c r="BG11" s="86">
        <v>-9.2064999999999984</v>
      </c>
      <c r="BH11" s="86">
        <v>7.4123897774937575</v>
      </c>
      <c r="BI11" s="87">
        <v>15.842108013993883</v>
      </c>
      <c r="BJ11" s="88">
        <v>13.8475</v>
      </c>
      <c r="BK11" s="86">
        <v>9.0690000000000008</v>
      </c>
      <c r="BL11" s="86">
        <v>11.574100000000003</v>
      </c>
      <c r="BM11" s="86">
        <v>-6.8200000000008032E-2</v>
      </c>
      <c r="BN11" s="86">
        <v>17.769600000000001</v>
      </c>
      <c r="BO11" s="86">
        <v>26.9543</v>
      </c>
      <c r="BP11" s="86">
        <v>22.164700000000003</v>
      </c>
      <c r="BQ11" s="86">
        <v>21.839399999999998</v>
      </c>
      <c r="BR11" s="86">
        <v>20.078799999999998</v>
      </c>
      <c r="BS11" s="86">
        <v>0.40239999999999654</v>
      </c>
      <c r="BT11" s="86">
        <v>25.090100000000003</v>
      </c>
      <c r="BU11" s="89">
        <v>46.358999999999995</v>
      </c>
      <c r="BV11" s="85">
        <v>23.118099999999998</v>
      </c>
      <c r="BW11" s="86">
        <v>25.998699999999996</v>
      </c>
      <c r="BX11" s="86">
        <v>18.713699999999999</v>
      </c>
      <c r="BY11" s="86">
        <v>9.2578000000000031</v>
      </c>
      <c r="BZ11" s="86">
        <v>11.904899999999998</v>
      </c>
      <c r="CA11" s="86">
        <v>26.8992</v>
      </c>
      <c r="CB11" s="86">
        <v>24.310600000000001</v>
      </c>
      <c r="CC11" s="86">
        <v>22.747199999999999</v>
      </c>
      <c r="CD11" s="86">
        <v>19.655799999999999</v>
      </c>
      <c r="CE11" s="86">
        <v>13.9773</v>
      </c>
      <c r="CF11" s="86">
        <v>20.295000000000002</v>
      </c>
      <c r="CG11" s="87">
        <v>23.9877</v>
      </c>
      <c r="CH11" s="88">
        <v>30.919699999999999</v>
      </c>
      <c r="CI11" s="86">
        <v>13.7121</v>
      </c>
      <c r="CJ11" s="86">
        <v>12.410900000000002</v>
      </c>
      <c r="CK11" s="86">
        <v>-8.4806000000000026</v>
      </c>
      <c r="CL11" s="86">
        <v>47.768800000000006</v>
      </c>
      <c r="CM11" s="86">
        <v>8.0677999999999983</v>
      </c>
      <c r="CN11" s="86">
        <v>29.047199999999997</v>
      </c>
      <c r="CO11" s="86">
        <v>32.489900000000006</v>
      </c>
      <c r="CP11" s="86">
        <v>21.798400000000004</v>
      </c>
      <c r="CQ11" s="86">
        <v>7.9786000000000001</v>
      </c>
      <c r="CR11" s="86">
        <v>23.9221</v>
      </c>
      <c r="CS11" s="89">
        <v>21.200600000000001</v>
      </c>
      <c r="CT11" s="85">
        <v>25.704799999999999</v>
      </c>
      <c r="CU11" s="86">
        <v>15.113899999999994</v>
      </c>
      <c r="CV11" s="86">
        <v>39.8414</v>
      </c>
      <c r="CW11" s="86">
        <v>19.675499999999992</v>
      </c>
      <c r="CX11" s="86">
        <v>19.849399999999999</v>
      </c>
      <c r="CY11" s="86">
        <v>11.397299999999994</v>
      </c>
      <c r="CZ11" s="86">
        <v>37.773399999999995</v>
      </c>
      <c r="DA11" s="86">
        <v>39.338300000000011</v>
      </c>
      <c r="DB11" s="86">
        <v>31.4938</v>
      </c>
      <c r="DC11" s="86">
        <v>0.71780000000000399</v>
      </c>
      <c r="DD11" s="86">
        <v>48.75180000000001</v>
      </c>
      <c r="DE11" s="87">
        <v>28.100899999999996</v>
      </c>
      <c r="DF11" s="88">
        <v>30.489799999999992</v>
      </c>
      <c r="DG11" s="86">
        <v>38.61604100000001</v>
      </c>
      <c r="DH11" s="86">
        <v>15.739927000000002</v>
      </c>
      <c r="DI11" s="86">
        <v>79.65870000000001</v>
      </c>
      <c r="DJ11" s="86">
        <v>75.912399999999991</v>
      </c>
      <c r="DK11" s="86">
        <v>50.771999999999998</v>
      </c>
      <c r="DL11" s="86">
        <v>23.138099999999994</v>
      </c>
      <c r="DM11" s="86">
        <v>50.796300000000009</v>
      </c>
      <c r="DN11" s="86">
        <v>15.479199999999992</v>
      </c>
      <c r="DO11" s="86">
        <v>25.125900000000009</v>
      </c>
      <c r="DP11" s="86">
        <v>35.293199999999999</v>
      </c>
      <c r="DQ11" s="89">
        <v>23.393999999999998</v>
      </c>
      <c r="DR11" s="85">
        <v>31.870699999999999</v>
      </c>
      <c r="DS11" s="86">
        <v>43.917399999999986</v>
      </c>
      <c r="DT11" s="86">
        <v>51.966099999999997</v>
      </c>
      <c r="DU11" s="86">
        <v>36.808099999999996</v>
      </c>
      <c r="DV11" s="86">
        <v>31.237799999999996</v>
      </c>
      <c r="DW11" s="86">
        <v>46.366900000000008</v>
      </c>
      <c r="DX11" s="89">
        <v>38.736899999999999</v>
      </c>
      <c r="DY11" s="89">
        <v>45.473600000000005</v>
      </c>
      <c r="DZ11" s="89">
        <v>44.691399999999994</v>
      </c>
      <c r="EA11" s="89">
        <v>11.400599999999997</v>
      </c>
      <c r="EB11" s="89">
        <v>30.722100000000012</v>
      </c>
      <c r="EC11" s="87">
        <v>29.897600000000011</v>
      </c>
      <c r="ED11" s="85">
        <v>32.749099999999999</v>
      </c>
      <c r="EE11" s="85">
        <v>21.342000000000006</v>
      </c>
      <c r="EF11" s="85">
        <v>20.142100000000006</v>
      </c>
      <c r="EG11" s="85">
        <v>28.041699999999999</v>
      </c>
      <c r="EH11" s="85">
        <v>55.4375</v>
      </c>
      <c r="EI11" s="85">
        <v>19.686099999999989</v>
      </c>
      <c r="EJ11" s="85">
        <v>25.229099999999999</v>
      </c>
      <c r="EK11" s="85">
        <v>18.525199999999995</v>
      </c>
      <c r="EL11" s="85">
        <v>43.9238</v>
      </c>
      <c r="EM11" s="85">
        <v>23.147799999999997</v>
      </c>
      <c r="EN11" s="85">
        <v>15.650400000000005</v>
      </c>
      <c r="EO11" s="85">
        <v>40.787899999999986</v>
      </c>
      <c r="EP11" s="85">
        <v>14.932000000000031</v>
      </c>
      <c r="EQ11" s="85">
        <v>34.748799999999989</v>
      </c>
      <c r="ER11" s="85">
        <v>23.574200000000005</v>
      </c>
      <c r="ES11" s="85">
        <v>58.879100000000015</v>
      </c>
      <c r="ET11" s="85">
        <v>22.921899999999997</v>
      </c>
      <c r="EU11" s="85">
        <v>43.747499999999995</v>
      </c>
      <c r="EV11" s="85">
        <v>31.8752</v>
      </c>
      <c r="EW11" s="85">
        <v>25.004099999999998</v>
      </c>
      <c r="EX11" s="85">
        <v>18.798000000000009</v>
      </c>
      <c r="EY11" s="85">
        <v>0.72140000000000271</v>
      </c>
      <c r="EZ11" s="85">
        <v>34.051699999999997</v>
      </c>
      <c r="FA11" s="85">
        <v>-41.717300000000002</v>
      </c>
      <c r="FB11" s="85">
        <v>51.034199999999998</v>
      </c>
      <c r="FC11" s="85">
        <v>26.475800000000003</v>
      </c>
      <c r="FD11" s="85">
        <v>33.971700000000006</v>
      </c>
      <c r="FE11" s="85">
        <v>24.273099999999999</v>
      </c>
      <c r="FF11" s="85">
        <v>24.625500000000002</v>
      </c>
      <c r="FG11" s="85">
        <v>89.275700000000001</v>
      </c>
      <c r="FH11" s="85">
        <v>18.844100000000005</v>
      </c>
      <c r="FI11" s="85">
        <v>20.352600000000002</v>
      </c>
      <c r="FJ11" s="85">
        <v>56.707000000000001</v>
      </c>
      <c r="FK11" s="85">
        <v>4.2678000000000003</v>
      </c>
      <c r="FL11" s="85">
        <v>11.280200000000001</v>
      </c>
      <c r="FM11" s="85">
        <v>39.634449605229385</v>
      </c>
      <c r="FN11" s="85">
        <v>23.585000000000008</v>
      </c>
      <c r="FO11" s="85">
        <v>34.968199999999996</v>
      </c>
      <c r="FP11" s="85">
        <v>57.847799999999992</v>
      </c>
      <c r="FQ11" s="85">
        <v>46.986099999999993</v>
      </c>
      <c r="FR11" s="85">
        <v>37.202500000000001</v>
      </c>
      <c r="FS11" s="85">
        <v>24.689599999999999</v>
      </c>
      <c r="FT11" s="85">
        <v>30.570900000000005</v>
      </c>
      <c r="FU11" s="85">
        <v>34.918199999999999</v>
      </c>
      <c r="FV11" s="85">
        <v>47.962199999999996</v>
      </c>
      <c r="FW11" s="85">
        <v>32.066500000000005</v>
      </c>
      <c r="FX11" s="85">
        <v>-7.006699999999995</v>
      </c>
      <c r="FY11" s="85">
        <v>85.732399999999998</v>
      </c>
      <c r="FZ11" s="85">
        <v>-2.0544000000000011</v>
      </c>
      <c r="GA11" s="85">
        <v>-28.242099999999994</v>
      </c>
      <c r="GB11" s="85">
        <v>99.641100000000023</v>
      </c>
      <c r="GC11" s="85">
        <v>21.195</v>
      </c>
      <c r="GD11" s="85">
        <v>27.462699999999998</v>
      </c>
      <c r="GE11" s="85">
        <v>17.118100000000005</v>
      </c>
      <c r="GF11" s="85">
        <v>24.305200000000006</v>
      </c>
      <c r="GG11" s="85">
        <v>43.238600000000005</v>
      </c>
      <c r="GH11" s="85">
        <v>37.99260000000001</v>
      </c>
      <c r="GI11" s="85">
        <v>18.630299999999998</v>
      </c>
      <c r="GJ11" s="85">
        <v>35.994099999999996</v>
      </c>
      <c r="GK11" s="85">
        <v>-3.9048000000000087</v>
      </c>
      <c r="GL11" s="85">
        <v>73.538499999999999</v>
      </c>
      <c r="GM11" s="85">
        <v>60.71459999999999</v>
      </c>
      <c r="GN11" s="85">
        <v>21.693200000000004</v>
      </c>
      <c r="GO11" s="85">
        <v>47.688599999999994</v>
      </c>
      <c r="GP11" s="85">
        <v>56.362499999999997</v>
      </c>
      <c r="GQ11" s="85">
        <v>9.4886000000000195</v>
      </c>
      <c r="GR11" s="85">
        <v>56.116900000000001</v>
      </c>
      <c r="GS11" s="85">
        <v>56.389899999999997</v>
      </c>
      <c r="GT11" s="85">
        <v>30.458100000000002</v>
      </c>
      <c r="GU11" s="85">
        <v>17.507100000000008</v>
      </c>
      <c r="GV11" s="85">
        <v>56.389899999999997</v>
      </c>
      <c r="GW11" s="85">
        <v>22.117600000000003</v>
      </c>
      <c r="GX11" s="85">
        <v>55.775499999999994</v>
      </c>
      <c r="GY11" s="85">
        <v>32.857033400000006</v>
      </c>
      <c r="GZ11" s="85">
        <v>12.007599999999996</v>
      </c>
      <c r="HA11" s="85">
        <v>12.050800000000002</v>
      </c>
      <c r="HB11" s="85">
        <v>-14.241399999999999</v>
      </c>
      <c r="HC11" s="85">
        <v>27.382200000000012</v>
      </c>
      <c r="HD11" s="85">
        <v>23.674099999999989</v>
      </c>
      <c r="HE11" s="85">
        <v>14.793499999999995</v>
      </c>
      <c r="HF11" s="85">
        <v>20.997567999999987</v>
      </c>
      <c r="HG11" s="85">
        <v>18.012062199999995</v>
      </c>
      <c r="HH11" s="85">
        <v>3.6929390000000026</v>
      </c>
      <c r="HI11" s="85">
        <v>24.882626999999985</v>
      </c>
      <c r="HJ11" s="85">
        <v>27.193522999999985</v>
      </c>
      <c r="HK11" s="85">
        <v>18.942960000000006</v>
      </c>
      <c r="HL11" s="85">
        <v>23.781199999999991</v>
      </c>
      <c r="HM11" s="85">
        <v>16.381099999999996</v>
      </c>
      <c r="HN11" s="85">
        <v>12.715299999999999</v>
      </c>
      <c r="HO11" s="85">
        <v>19.61099999999999</v>
      </c>
      <c r="HP11" s="85">
        <v>15.712300000000006</v>
      </c>
      <c r="HQ11" s="85">
        <v>18.001599999999996</v>
      </c>
      <c r="HR11" s="85">
        <v>1.4502000000000024</v>
      </c>
      <c r="HS11" s="85">
        <v>8.0196999999999932</v>
      </c>
      <c r="HT11" s="85">
        <v>25.283699999999996</v>
      </c>
      <c r="HU11" s="85">
        <v>10.055199999999999</v>
      </c>
      <c r="HV11" s="85">
        <v>15.57663800000001</v>
      </c>
      <c r="HW11" s="85">
        <v>9.796999999999997</v>
      </c>
      <c r="HX11" s="85">
        <v>14.278400000000005</v>
      </c>
      <c r="HY11" s="85">
        <v>21.745900000000006</v>
      </c>
      <c r="HZ11" s="85">
        <v>14.167000000000002</v>
      </c>
      <c r="IA11" s="85">
        <v>12.666200000000003</v>
      </c>
      <c r="IB11" s="85">
        <v>-32.279499999999999</v>
      </c>
      <c r="IC11" s="85">
        <v>53.3675</v>
      </c>
      <c r="ID11" s="85">
        <v>10.268900000000002</v>
      </c>
      <c r="IE11" s="85">
        <v>2.8584999999999923</v>
      </c>
    </row>
    <row r="12" spans="1:239">
      <c r="A12" s="90" t="s">
        <v>207</v>
      </c>
      <c r="B12" s="85">
        <v>25.514400000000002</v>
      </c>
      <c r="C12" s="86">
        <v>23.378</v>
      </c>
      <c r="D12" s="86">
        <v>23.5367</v>
      </c>
      <c r="E12" s="86">
        <v>29.103400000000001</v>
      </c>
      <c r="F12" s="86">
        <v>24.575299999999999</v>
      </c>
      <c r="G12" s="86">
        <v>30.725200000000001</v>
      </c>
      <c r="H12" s="86">
        <v>25.106399999999997</v>
      </c>
      <c r="I12" s="86">
        <v>30.866</v>
      </c>
      <c r="J12" s="86">
        <v>24.651300000000003</v>
      </c>
      <c r="K12" s="86">
        <v>31.197800000000001</v>
      </c>
      <c r="L12" s="86">
        <v>25.8537</v>
      </c>
      <c r="M12" s="87">
        <v>32.271500000000003</v>
      </c>
      <c r="N12" s="88">
        <v>27.337</v>
      </c>
      <c r="O12" s="86">
        <v>26.078299999999999</v>
      </c>
      <c r="P12" s="86">
        <v>26.596200000000003</v>
      </c>
      <c r="Q12" s="86">
        <v>22.466699999999999</v>
      </c>
      <c r="R12" s="86">
        <v>27.388900000000003</v>
      </c>
      <c r="S12" s="86">
        <v>32.674399999999999</v>
      </c>
      <c r="T12" s="86">
        <v>27.881700000000002</v>
      </c>
      <c r="U12" s="86">
        <v>25.567900000000002</v>
      </c>
      <c r="V12" s="86">
        <v>27.562599999999996</v>
      </c>
      <c r="W12" s="86">
        <v>26.005499999999998</v>
      </c>
      <c r="X12" s="86">
        <v>27.331200000000003</v>
      </c>
      <c r="Y12" s="89">
        <v>30.438200000000002</v>
      </c>
      <c r="Z12" s="85">
        <v>27.3142</v>
      </c>
      <c r="AA12" s="86">
        <v>24.563200000000002</v>
      </c>
      <c r="AB12" s="86">
        <v>29.331299999999999</v>
      </c>
      <c r="AC12" s="86">
        <v>29.304600000000001</v>
      </c>
      <c r="AD12" s="86">
        <v>26.794499999999999</v>
      </c>
      <c r="AE12" s="86">
        <v>35.367899999999999</v>
      </c>
      <c r="AF12" s="86">
        <v>28.262799999999995</v>
      </c>
      <c r="AG12" s="86">
        <v>27.462800000000001</v>
      </c>
      <c r="AH12" s="86">
        <v>26.689499999999999</v>
      </c>
      <c r="AI12" s="86">
        <v>29.076900000000002</v>
      </c>
      <c r="AJ12" s="86">
        <v>26.482500000000002</v>
      </c>
      <c r="AK12" s="87">
        <v>36.274500000000003</v>
      </c>
      <c r="AL12" s="88">
        <v>29.301900000000003</v>
      </c>
      <c r="AM12" s="86">
        <v>27.915700000000001</v>
      </c>
      <c r="AN12" s="86">
        <v>19.264699999999998</v>
      </c>
      <c r="AO12" s="86">
        <v>29.084800000000001</v>
      </c>
      <c r="AP12" s="86">
        <v>25.802700000000002</v>
      </c>
      <c r="AQ12" s="86">
        <v>26.314099999999996</v>
      </c>
      <c r="AR12" s="86">
        <v>28.008600000000001</v>
      </c>
      <c r="AS12" s="86">
        <v>29.822099999999999</v>
      </c>
      <c r="AT12" s="86">
        <v>27.732200000000002</v>
      </c>
      <c r="AU12" s="86">
        <v>38.833100000000002</v>
      </c>
      <c r="AV12" s="86">
        <v>26.928000000000001</v>
      </c>
      <c r="AW12" s="89">
        <v>38.927599999999998</v>
      </c>
      <c r="AX12" s="85">
        <v>25.704699999999999</v>
      </c>
      <c r="AY12" s="86">
        <v>31.765999999999998</v>
      </c>
      <c r="AZ12" s="86">
        <v>27.184699999999999</v>
      </c>
      <c r="BA12" s="86">
        <v>33.368499999999997</v>
      </c>
      <c r="BB12" s="86">
        <v>27.777099999999997</v>
      </c>
      <c r="BC12" s="86">
        <v>31.660600000000002</v>
      </c>
      <c r="BD12" s="86">
        <v>25.821999999999999</v>
      </c>
      <c r="BE12" s="86">
        <v>20.145600000000002</v>
      </c>
      <c r="BF12" s="86">
        <v>15.587400000000001</v>
      </c>
      <c r="BG12" s="86">
        <v>38.833100000000002</v>
      </c>
      <c r="BH12" s="86">
        <v>29.996440608237251</v>
      </c>
      <c r="BI12" s="87">
        <v>38.572614767520065</v>
      </c>
      <c r="BJ12" s="88">
        <v>22.266899999999996</v>
      </c>
      <c r="BK12" s="86">
        <v>16.5139</v>
      </c>
      <c r="BL12" s="86">
        <v>17.357800000000005</v>
      </c>
      <c r="BM12" s="86">
        <v>23.309699999999992</v>
      </c>
      <c r="BN12" s="86">
        <v>22.841699999999999</v>
      </c>
      <c r="BO12" s="86">
        <v>32.816400000000002</v>
      </c>
      <c r="BP12" s="86">
        <v>26.008200000000002</v>
      </c>
      <c r="BQ12" s="86">
        <v>26.403899999999997</v>
      </c>
      <c r="BR12" s="86">
        <v>26.014599999999998</v>
      </c>
      <c r="BS12" s="86">
        <v>28.737599999999997</v>
      </c>
      <c r="BT12" s="86">
        <v>29.199900000000003</v>
      </c>
      <c r="BU12" s="89">
        <v>28.265899999999998</v>
      </c>
      <c r="BV12" s="85">
        <v>27.2317</v>
      </c>
      <c r="BW12" s="86">
        <v>25.521899999999995</v>
      </c>
      <c r="BX12" s="86">
        <v>13.3042</v>
      </c>
      <c r="BY12" s="86">
        <v>35.817900000000002</v>
      </c>
      <c r="BZ12" s="86">
        <v>14.828299999999999</v>
      </c>
      <c r="CA12" s="86">
        <v>32.515000000000001</v>
      </c>
      <c r="CB12" s="86">
        <v>26.825600000000001</v>
      </c>
      <c r="CC12" s="86">
        <v>25.4908</v>
      </c>
      <c r="CD12" s="86">
        <v>22.581799999999998</v>
      </c>
      <c r="CE12" s="86">
        <v>35.664200000000001</v>
      </c>
      <c r="CF12" s="86">
        <v>24.434100000000004</v>
      </c>
      <c r="CG12" s="87">
        <v>28.549900000000001</v>
      </c>
      <c r="CH12" s="88">
        <v>32.239699999999999</v>
      </c>
      <c r="CI12" s="86">
        <v>37.413899999999998</v>
      </c>
      <c r="CJ12" s="86">
        <v>39.591900000000003</v>
      </c>
      <c r="CK12" s="86">
        <v>36.166199999999996</v>
      </c>
      <c r="CL12" s="86">
        <v>59.938099999999999</v>
      </c>
      <c r="CM12" s="86">
        <v>44.077399999999997</v>
      </c>
      <c r="CN12" s="86">
        <v>51.834899999999998</v>
      </c>
      <c r="CO12" s="86">
        <v>53.292000000000002</v>
      </c>
      <c r="CP12" s="86">
        <v>47.972800000000007</v>
      </c>
      <c r="CQ12" s="86">
        <v>50.283900000000003</v>
      </c>
      <c r="CR12" s="86">
        <v>45.9268</v>
      </c>
      <c r="CS12" s="89">
        <v>50.674700000000001</v>
      </c>
      <c r="CT12" s="85">
        <v>60.490899999999996</v>
      </c>
      <c r="CU12" s="86">
        <v>39.089299999999994</v>
      </c>
      <c r="CV12" s="86">
        <v>78.493499999999997</v>
      </c>
      <c r="CW12" s="86">
        <v>46.810399999999994</v>
      </c>
      <c r="CX12" s="86">
        <v>43.845399999999998</v>
      </c>
      <c r="CY12" s="86">
        <v>47.4071</v>
      </c>
      <c r="CZ12" s="86">
        <v>61.774799999999999</v>
      </c>
      <c r="DA12" s="86">
        <v>63.341500000000011</v>
      </c>
      <c r="DB12" s="86">
        <v>55.495899999999999</v>
      </c>
      <c r="DC12" s="86">
        <v>41.656500000000001</v>
      </c>
      <c r="DD12" s="86">
        <v>72.763100000000009</v>
      </c>
      <c r="DE12" s="87">
        <v>62.145999999999994</v>
      </c>
      <c r="DF12" s="88">
        <v>54.483499999999992</v>
      </c>
      <c r="DG12" s="86">
        <v>62.642241000000013</v>
      </c>
      <c r="DH12" s="86">
        <v>41.761827000000004</v>
      </c>
      <c r="DI12" s="86">
        <v>65.797499999999999</v>
      </c>
      <c r="DJ12" s="86">
        <v>70.082599999999985</v>
      </c>
      <c r="DK12" s="86">
        <v>85.316499999999991</v>
      </c>
      <c r="DL12" s="86">
        <v>47.160099999999993</v>
      </c>
      <c r="DM12" s="86">
        <v>74.8</v>
      </c>
      <c r="DN12" s="86">
        <v>39.409799999999997</v>
      </c>
      <c r="DO12" s="86">
        <v>56.369500000000002</v>
      </c>
      <c r="DP12" s="86">
        <v>58.159199999999998</v>
      </c>
      <c r="DQ12" s="89">
        <v>59.109000000000002</v>
      </c>
      <c r="DR12" s="85">
        <v>46.591200000000001</v>
      </c>
      <c r="DS12" s="86">
        <v>55.678099999999993</v>
      </c>
      <c r="DT12" s="86">
        <v>56.784700000000001</v>
      </c>
      <c r="DU12" s="86">
        <v>56.370899999999999</v>
      </c>
      <c r="DV12" s="86">
        <v>55.262899999999995</v>
      </c>
      <c r="DW12" s="86">
        <v>70.933000000000007</v>
      </c>
      <c r="DX12" s="89">
        <v>49.840399999999995</v>
      </c>
      <c r="DY12" s="89">
        <v>62.955300000000001</v>
      </c>
      <c r="DZ12" s="89">
        <v>60.943299999999994</v>
      </c>
      <c r="EA12" s="89">
        <v>72.525700000000001</v>
      </c>
      <c r="EB12" s="89">
        <v>54.743500000000012</v>
      </c>
      <c r="EC12" s="87">
        <v>65.930500000000009</v>
      </c>
      <c r="ED12" s="85">
        <v>56.783699999999996</v>
      </c>
      <c r="EE12" s="85">
        <v>45.363100000000003</v>
      </c>
      <c r="EF12" s="85">
        <v>68.311000000000007</v>
      </c>
      <c r="EG12" s="85">
        <v>63.992099999999994</v>
      </c>
      <c r="EH12" s="85">
        <v>88.756500000000003</v>
      </c>
      <c r="EI12" s="85">
        <v>53.996599999999994</v>
      </c>
      <c r="EJ12" s="85">
        <v>52.864699999999999</v>
      </c>
      <c r="EK12" s="85">
        <v>50.377899999999997</v>
      </c>
      <c r="EL12" s="85">
        <v>70.048699999999997</v>
      </c>
      <c r="EM12" s="85">
        <v>47.171199999999999</v>
      </c>
      <c r="EN12" s="85">
        <v>47.67</v>
      </c>
      <c r="EO12" s="85">
        <v>79.829299999999989</v>
      </c>
      <c r="EP12" s="85">
        <v>81.584700000000026</v>
      </c>
      <c r="EQ12" s="85">
        <v>47.714699999999993</v>
      </c>
      <c r="ER12" s="85">
        <v>47.572500000000005</v>
      </c>
      <c r="ES12" s="85">
        <v>82.905000000000015</v>
      </c>
      <c r="ET12" s="85">
        <v>46.921799999999998</v>
      </c>
      <c r="EU12" s="85">
        <v>79.788899999999998</v>
      </c>
      <c r="EV12" s="85">
        <v>55.875</v>
      </c>
      <c r="EW12" s="85">
        <v>49.024799999999999</v>
      </c>
      <c r="EX12" s="85">
        <v>42.823000000000008</v>
      </c>
      <c r="EY12" s="85">
        <v>51.415200000000006</v>
      </c>
      <c r="EZ12" s="85">
        <v>75.9696</v>
      </c>
      <c r="FA12" s="85">
        <v>55.818300000000001</v>
      </c>
      <c r="FB12" s="85">
        <v>51.031999999999996</v>
      </c>
      <c r="FC12" s="85">
        <v>50.495600000000003</v>
      </c>
      <c r="FD12" s="85">
        <v>72.993800000000007</v>
      </c>
      <c r="FE12" s="85">
        <v>33.293900000000001</v>
      </c>
      <c r="FF12" s="85">
        <v>48.648600000000002</v>
      </c>
      <c r="FG12" s="85">
        <v>125.307</v>
      </c>
      <c r="FH12" s="85">
        <v>58.298000000000009</v>
      </c>
      <c r="FI12" s="85">
        <v>54.163800000000002</v>
      </c>
      <c r="FJ12" s="85">
        <v>90.555300000000003</v>
      </c>
      <c r="FK12" s="85">
        <v>48.628300000000003</v>
      </c>
      <c r="FL12" s="85">
        <v>51.200299999999999</v>
      </c>
      <c r="FM12" s="85">
        <v>96.170897605229385</v>
      </c>
      <c r="FN12" s="85">
        <v>53.867900000000006</v>
      </c>
      <c r="FO12" s="85">
        <v>58.991199999999999</v>
      </c>
      <c r="FP12" s="85">
        <v>78.207199999999986</v>
      </c>
      <c r="FQ12" s="85">
        <v>67.300799999999995</v>
      </c>
      <c r="FR12" s="85">
        <v>61.224299999999999</v>
      </c>
      <c r="FS12" s="85">
        <v>60.722900000000003</v>
      </c>
      <c r="FT12" s="85">
        <v>54.592600000000004</v>
      </c>
      <c r="FU12" s="85">
        <v>58.9392</v>
      </c>
      <c r="FV12" s="85">
        <v>71.983599999999996</v>
      </c>
      <c r="FW12" s="85">
        <v>56.090800000000002</v>
      </c>
      <c r="FX12" s="85">
        <v>51.698900000000002</v>
      </c>
      <c r="FY12" s="85">
        <v>121.767</v>
      </c>
      <c r="FZ12" s="85">
        <v>62.086699999999993</v>
      </c>
      <c r="GA12" s="85">
        <v>58.281400000000005</v>
      </c>
      <c r="GB12" s="85">
        <v>105.24120000000002</v>
      </c>
      <c r="GC12" s="85">
        <v>49.0946</v>
      </c>
      <c r="GD12" s="85">
        <v>73.688199999999995</v>
      </c>
      <c r="GE12" s="85">
        <v>61.177700000000002</v>
      </c>
      <c r="GF12" s="85">
        <v>62.160600000000009</v>
      </c>
      <c r="GG12" s="85">
        <v>89.40440000000001</v>
      </c>
      <c r="GH12" s="85">
        <v>70.302800000000005</v>
      </c>
      <c r="GI12" s="85">
        <v>60.060099999999998</v>
      </c>
      <c r="GJ12" s="85">
        <v>60.017199999999995</v>
      </c>
      <c r="GK12" s="85">
        <v>101.53139999999999</v>
      </c>
      <c r="GL12" s="85">
        <v>61.607100000000003</v>
      </c>
      <c r="GM12" s="85">
        <v>82.297499999999999</v>
      </c>
      <c r="GN12" s="85">
        <v>101.70569999999999</v>
      </c>
      <c r="GO12" s="85">
        <v>61.827799999999996</v>
      </c>
      <c r="GP12" s="85">
        <v>73.500500000000002</v>
      </c>
      <c r="GQ12" s="85">
        <v>71.12860000000002</v>
      </c>
      <c r="GR12" s="85">
        <v>88.692999999999998</v>
      </c>
      <c r="GS12" s="85">
        <v>64.518500000000003</v>
      </c>
      <c r="GT12" s="85">
        <v>56.602699999999999</v>
      </c>
      <c r="GU12" s="85">
        <v>69.111400000000003</v>
      </c>
      <c r="GV12" s="85">
        <v>64.518500000000003</v>
      </c>
      <c r="GW12" s="85">
        <v>66.043999999999997</v>
      </c>
      <c r="GX12" s="85">
        <v>93.429199999999994</v>
      </c>
      <c r="GY12" s="85">
        <v>59.001633400000003</v>
      </c>
      <c r="GZ12" s="85">
        <v>48.500699999999995</v>
      </c>
      <c r="HA12" s="85">
        <v>50.914999999999999</v>
      </c>
      <c r="HB12" s="85">
        <v>48.863599999999998</v>
      </c>
      <c r="HC12" s="85">
        <v>84.323300000000003</v>
      </c>
      <c r="HD12" s="85">
        <v>57.970999999999997</v>
      </c>
      <c r="HE12" s="85">
        <v>55.226499999999987</v>
      </c>
      <c r="HF12" s="85">
        <v>59.267287999999994</v>
      </c>
      <c r="HG12" s="85">
        <v>56.665594999999996</v>
      </c>
      <c r="HH12" s="85">
        <v>57.544392000000002</v>
      </c>
      <c r="HI12" s="85">
        <v>75.969330999999983</v>
      </c>
      <c r="HJ12" s="85">
        <v>67.727518999999987</v>
      </c>
      <c r="HK12" s="85">
        <v>69.267875000000004</v>
      </c>
      <c r="HL12" s="85">
        <v>70.252399999999994</v>
      </c>
      <c r="HM12" s="85">
        <v>65.614099999999993</v>
      </c>
      <c r="HN12" s="85">
        <v>65.60090000000001</v>
      </c>
      <c r="HO12" s="85">
        <v>78.683399999999992</v>
      </c>
      <c r="HP12" s="85">
        <v>68.403500000000008</v>
      </c>
      <c r="HQ12" s="85">
        <v>67.846599999999995</v>
      </c>
      <c r="HR12" s="85">
        <v>58.024300000000004</v>
      </c>
      <c r="HS12" s="85">
        <v>59.614499999999992</v>
      </c>
      <c r="HT12" s="85">
        <v>66.868299999999991</v>
      </c>
      <c r="HU12" s="85">
        <v>68.586500000000001</v>
      </c>
      <c r="HV12" s="85">
        <v>65.848438000000016</v>
      </c>
      <c r="HW12" s="85">
        <v>47.762499999999996</v>
      </c>
      <c r="HX12" s="85">
        <v>49.9619</v>
      </c>
      <c r="HY12" s="85">
        <v>55.383200000000002</v>
      </c>
      <c r="HZ12" s="85">
        <v>58.875500000000002</v>
      </c>
      <c r="IA12" s="85">
        <v>64.991700000000009</v>
      </c>
      <c r="IB12" s="85">
        <v>48.797300000000007</v>
      </c>
      <c r="IC12" s="85">
        <v>52.912799999999997</v>
      </c>
      <c r="ID12" s="85">
        <v>53.452100000000002</v>
      </c>
      <c r="IE12" s="85">
        <v>47.945099999999996</v>
      </c>
    </row>
    <row r="13" spans="1:239">
      <c r="A13" s="90" t="s">
        <v>208</v>
      </c>
      <c r="B13" s="85">
        <v>110.05369999999999</v>
      </c>
      <c r="C13" s="86">
        <v>3.6526000000000001</v>
      </c>
      <c r="D13" s="86">
        <v>0.754</v>
      </c>
      <c r="E13" s="86">
        <v>14.088700000000001</v>
      </c>
      <c r="F13" s="86">
        <v>2.3935</v>
      </c>
      <c r="G13" s="86">
        <v>11.3851</v>
      </c>
      <c r="H13" s="86">
        <v>1.9609000000000001</v>
      </c>
      <c r="I13" s="86">
        <v>1.4475</v>
      </c>
      <c r="J13" s="86">
        <v>1.8043</v>
      </c>
      <c r="K13" s="86">
        <v>-0.19980000000000001</v>
      </c>
      <c r="L13" s="86">
        <v>1.6304000000000001</v>
      </c>
      <c r="M13" s="87">
        <v>1.2362</v>
      </c>
      <c r="N13" s="88">
        <v>0.41770000000000002</v>
      </c>
      <c r="O13" s="86">
        <v>1.1140999999999999</v>
      </c>
      <c r="P13" s="86">
        <v>1.3935999999999999</v>
      </c>
      <c r="Q13" s="86">
        <v>2.0254000000000003</v>
      </c>
      <c r="R13" s="86">
        <v>1.3542000000000001</v>
      </c>
      <c r="S13" s="86">
        <v>0.41039999999999999</v>
      </c>
      <c r="T13" s="86">
        <v>0.60450000000000004</v>
      </c>
      <c r="U13" s="86">
        <v>0.15180000000000002</v>
      </c>
      <c r="V13" s="86">
        <v>6.3500000000000001E-2</v>
      </c>
      <c r="W13" s="86">
        <v>1.0135000000000001</v>
      </c>
      <c r="X13" s="86">
        <v>0.32719999999999999</v>
      </c>
      <c r="Y13" s="89">
        <v>0.68389999999999995</v>
      </c>
      <c r="Z13" s="85">
        <v>1.9807000000000001</v>
      </c>
      <c r="AA13" s="86">
        <v>3.2256999999999998</v>
      </c>
      <c r="AB13" s="86">
        <v>2.3647</v>
      </c>
      <c r="AC13" s="86">
        <v>0.56040000000000001</v>
      </c>
      <c r="AD13" s="86">
        <v>0.68679999999999997</v>
      </c>
      <c r="AE13" s="86">
        <v>6.9000000000000006E-2</v>
      </c>
      <c r="AF13" s="86">
        <v>1.8100000000000002E-2</v>
      </c>
      <c r="AG13" s="86">
        <v>1.26E-2</v>
      </c>
      <c r="AH13" s="86">
        <v>0.99229999999999996</v>
      </c>
      <c r="AI13" s="86">
        <v>1.3455999999999999</v>
      </c>
      <c r="AJ13" s="86">
        <v>2.9463000000000004</v>
      </c>
      <c r="AK13" s="87">
        <v>1.8697000000000001</v>
      </c>
      <c r="AL13" s="88">
        <v>1.0608</v>
      </c>
      <c r="AM13" s="86">
        <v>0.7208</v>
      </c>
      <c r="AN13" s="86">
        <v>5.0136000000000003</v>
      </c>
      <c r="AO13" s="86">
        <v>4.0384000000000002</v>
      </c>
      <c r="AP13" s="86">
        <v>2.5105</v>
      </c>
      <c r="AQ13" s="86">
        <v>0.17849999999999999</v>
      </c>
      <c r="AR13" s="86">
        <v>1.0800000000000001E-2</v>
      </c>
      <c r="AS13" s="86">
        <v>0.3009</v>
      </c>
      <c r="AT13" s="86">
        <v>1.0131000000000001</v>
      </c>
      <c r="AU13" s="86">
        <v>4.2831999999999999</v>
      </c>
      <c r="AV13" s="86">
        <v>3.8319000000000001</v>
      </c>
      <c r="AW13" s="89">
        <v>1.5425</v>
      </c>
      <c r="AX13" s="85">
        <v>1.5911999999999999</v>
      </c>
      <c r="AY13" s="86">
        <v>0.35170000000000001</v>
      </c>
      <c r="AZ13" s="86">
        <v>1.0095000000000001</v>
      </c>
      <c r="BA13" s="86">
        <v>0.97670000000000001</v>
      </c>
      <c r="BB13" s="86">
        <v>6.3E-3</v>
      </c>
      <c r="BC13" s="86">
        <v>0.64670000000000005</v>
      </c>
      <c r="BD13" s="86">
        <v>0.70650000000000002</v>
      </c>
      <c r="BE13" s="86">
        <v>0</v>
      </c>
      <c r="BF13" s="86">
        <v>1.5335000000000001</v>
      </c>
      <c r="BG13" s="86">
        <v>4.2831999999999999</v>
      </c>
      <c r="BH13" s="86">
        <v>1.734</v>
      </c>
      <c r="BI13" s="87">
        <v>1.734</v>
      </c>
      <c r="BJ13" s="88">
        <v>0</v>
      </c>
      <c r="BK13" s="86">
        <v>0.17460000000000001</v>
      </c>
      <c r="BL13" s="86">
        <v>4.0000000000000002E-4</v>
      </c>
      <c r="BM13" s="86">
        <v>0.72789999999999999</v>
      </c>
      <c r="BN13" s="86">
        <v>-3.8600000000000002E-2</v>
      </c>
      <c r="BO13" s="86">
        <v>7.7000000000000002E-3</v>
      </c>
      <c r="BP13" s="86">
        <v>0</v>
      </c>
      <c r="BQ13" s="86">
        <v>0</v>
      </c>
      <c r="BR13" s="86">
        <v>0</v>
      </c>
      <c r="BS13" s="86">
        <v>0</v>
      </c>
      <c r="BT13" s="86">
        <v>0</v>
      </c>
      <c r="BU13" s="89">
        <v>25.368299999999998</v>
      </c>
      <c r="BV13" s="85">
        <v>0</v>
      </c>
      <c r="BW13" s="86">
        <v>0</v>
      </c>
      <c r="BX13" s="86">
        <v>9.0722999999999985</v>
      </c>
      <c r="BY13" s="86">
        <v>0</v>
      </c>
      <c r="BZ13" s="86">
        <v>0.107</v>
      </c>
      <c r="CA13" s="86">
        <v>0</v>
      </c>
      <c r="CB13" s="86">
        <v>0</v>
      </c>
      <c r="CC13" s="86">
        <v>0</v>
      </c>
      <c r="CD13" s="86">
        <v>0</v>
      </c>
      <c r="CE13" s="86">
        <v>0</v>
      </c>
      <c r="CF13" s="86">
        <v>0</v>
      </c>
      <c r="CG13" s="87">
        <v>0</v>
      </c>
      <c r="CH13" s="88">
        <v>0</v>
      </c>
      <c r="CI13" s="86">
        <v>0</v>
      </c>
      <c r="CJ13" s="86">
        <v>0</v>
      </c>
      <c r="CK13" s="86">
        <v>2.3226999999999998</v>
      </c>
      <c r="CL13" s="86">
        <v>9.6092000000000013</v>
      </c>
      <c r="CM13" s="86">
        <v>0</v>
      </c>
      <c r="CN13" s="86">
        <v>0</v>
      </c>
      <c r="CO13" s="86">
        <v>0</v>
      </c>
      <c r="CP13" s="86">
        <v>0</v>
      </c>
      <c r="CQ13" s="86">
        <v>0</v>
      </c>
      <c r="CR13" s="86">
        <v>0</v>
      </c>
      <c r="CS13" s="89">
        <v>0</v>
      </c>
      <c r="CT13" s="85">
        <v>0</v>
      </c>
      <c r="CU13" s="86">
        <v>0</v>
      </c>
      <c r="CV13" s="86">
        <v>0</v>
      </c>
      <c r="CW13" s="86">
        <v>0</v>
      </c>
      <c r="CX13" s="86">
        <v>0</v>
      </c>
      <c r="CY13" s="86">
        <v>0</v>
      </c>
      <c r="CZ13" s="86">
        <v>0</v>
      </c>
      <c r="DA13" s="86">
        <v>0</v>
      </c>
      <c r="DB13" s="86">
        <v>0</v>
      </c>
      <c r="DC13" s="86">
        <v>0</v>
      </c>
      <c r="DD13" s="86">
        <v>0</v>
      </c>
      <c r="DE13" s="87">
        <v>0</v>
      </c>
      <c r="DF13" s="88">
        <v>0</v>
      </c>
      <c r="DG13" s="86">
        <v>0</v>
      </c>
      <c r="DH13" s="86">
        <v>0</v>
      </c>
      <c r="DI13" s="86">
        <v>54.57</v>
      </c>
      <c r="DJ13" s="86">
        <v>29.8507</v>
      </c>
      <c r="DK13" s="86">
        <v>1.4890000000000001</v>
      </c>
      <c r="DL13" s="86">
        <v>0</v>
      </c>
      <c r="DM13" s="86">
        <v>1.83E-2</v>
      </c>
      <c r="DN13" s="86">
        <v>9.1299999999999992E-2</v>
      </c>
      <c r="DO13" s="86">
        <v>12.1066</v>
      </c>
      <c r="DP13" s="86">
        <v>1.1559000000000001</v>
      </c>
      <c r="DQ13" s="89">
        <v>0.31840000000000002</v>
      </c>
      <c r="DR13" s="85">
        <v>9.3013999999999992</v>
      </c>
      <c r="DS13" s="86">
        <v>12.2591</v>
      </c>
      <c r="DT13" s="86">
        <v>19.203299999999999</v>
      </c>
      <c r="DU13" s="86">
        <v>4.4589999999999996</v>
      </c>
      <c r="DV13" s="86">
        <v>0</v>
      </c>
      <c r="DW13" s="86">
        <v>11.4559</v>
      </c>
      <c r="DX13" s="89">
        <v>12.919900000000002</v>
      </c>
      <c r="DY13" s="89">
        <v>6.5404999999999998</v>
      </c>
      <c r="DZ13" s="89">
        <v>7.7696999999999994</v>
      </c>
      <c r="EA13" s="89">
        <v>1.0310999999999999</v>
      </c>
      <c r="EB13" s="89">
        <v>0</v>
      </c>
      <c r="EC13" s="87">
        <v>0</v>
      </c>
      <c r="ED13" s="85">
        <v>0</v>
      </c>
      <c r="EE13" s="85">
        <v>0</v>
      </c>
      <c r="EF13" s="85">
        <v>0.80820000000000003</v>
      </c>
      <c r="EG13" s="85">
        <v>0.23169999999999999</v>
      </c>
      <c r="EH13" s="85">
        <v>9.5400000000000013E-2</v>
      </c>
      <c r="EI13" s="85">
        <v>1.7147999999999999</v>
      </c>
      <c r="EJ13" s="85">
        <v>0.3876</v>
      </c>
      <c r="EK13" s="85">
        <v>6.54E-2</v>
      </c>
      <c r="EL13" s="85">
        <v>0</v>
      </c>
      <c r="EM13" s="85">
        <v>0</v>
      </c>
      <c r="EN13" s="85">
        <v>0</v>
      </c>
      <c r="EO13" s="85">
        <v>0</v>
      </c>
      <c r="EP13" s="85">
        <v>3.5200000000000002E-2</v>
      </c>
      <c r="EQ13" s="85">
        <v>11.055</v>
      </c>
      <c r="ER13" s="85">
        <v>0</v>
      </c>
      <c r="ES13" s="85">
        <v>0</v>
      </c>
      <c r="ET13" s="85">
        <v>0</v>
      </c>
      <c r="EU13" s="85">
        <v>0</v>
      </c>
      <c r="EV13" s="85">
        <v>0</v>
      </c>
      <c r="EW13" s="85">
        <v>0</v>
      </c>
      <c r="EX13" s="85">
        <v>0</v>
      </c>
      <c r="EY13" s="85">
        <v>0</v>
      </c>
      <c r="EZ13" s="85">
        <v>0</v>
      </c>
      <c r="FA13" s="85">
        <v>0</v>
      </c>
      <c r="FB13" s="85">
        <v>0</v>
      </c>
      <c r="FC13" s="85">
        <v>0</v>
      </c>
      <c r="FD13" s="85">
        <v>0</v>
      </c>
      <c r="FE13" s="85">
        <v>0</v>
      </c>
      <c r="FF13" s="85">
        <v>0</v>
      </c>
      <c r="FG13" s="85">
        <v>0</v>
      </c>
      <c r="FH13" s="85">
        <v>0</v>
      </c>
      <c r="FI13" s="85">
        <v>0</v>
      </c>
      <c r="FJ13" s="85">
        <v>0</v>
      </c>
      <c r="FK13" s="85">
        <v>0</v>
      </c>
      <c r="FL13" s="85">
        <v>0</v>
      </c>
      <c r="FM13" s="85">
        <v>0</v>
      </c>
      <c r="FN13" s="85">
        <v>10.580500000000001</v>
      </c>
      <c r="FO13" s="85">
        <v>0</v>
      </c>
      <c r="FP13" s="85">
        <v>3.6623999999999999</v>
      </c>
      <c r="FQ13" s="85">
        <v>3.7071000000000001</v>
      </c>
      <c r="FR13" s="85">
        <v>0</v>
      </c>
      <c r="FS13" s="85">
        <v>0</v>
      </c>
      <c r="FT13" s="85">
        <v>0</v>
      </c>
      <c r="FU13" s="85">
        <v>0</v>
      </c>
      <c r="FV13" s="85">
        <v>0</v>
      </c>
      <c r="FW13" s="85">
        <v>0</v>
      </c>
      <c r="FX13" s="85">
        <v>0</v>
      </c>
      <c r="FY13" s="85">
        <v>0</v>
      </c>
      <c r="FZ13" s="85">
        <v>0</v>
      </c>
      <c r="GA13" s="85">
        <v>16.340299999999999</v>
      </c>
      <c r="GB13" s="85">
        <v>3.423</v>
      </c>
      <c r="GC13" s="85">
        <v>16.1234</v>
      </c>
      <c r="GD13" s="85">
        <v>0</v>
      </c>
      <c r="GE13" s="85">
        <v>1.9750000000000001</v>
      </c>
      <c r="GF13" s="85">
        <v>0</v>
      </c>
      <c r="GG13" s="85">
        <v>0</v>
      </c>
      <c r="GH13" s="85">
        <v>1.7129000000000001</v>
      </c>
      <c r="GI13" s="85">
        <v>0</v>
      </c>
      <c r="GJ13" s="85">
        <v>0</v>
      </c>
      <c r="GK13" s="85">
        <v>0</v>
      </c>
      <c r="GL13" s="85">
        <v>0</v>
      </c>
      <c r="GM13" s="85">
        <v>4.5940000000000003</v>
      </c>
      <c r="GN13" s="85">
        <v>3.8193999999999999</v>
      </c>
      <c r="GO13" s="85">
        <v>24.860799999999998</v>
      </c>
      <c r="GP13" s="85">
        <v>9.0388999999999999</v>
      </c>
      <c r="GQ13" s="85">
        <v>22.555499999999999</v>
      </c>
      <c r="GR13" s="85">
        <v>18.860900000000001</v>
      </c>
      <c r="GS13" s="85">
        <v>18.048299999999998</v>
      </c>
      <c r="GT13" s="85">
        <v>6.9336000000000002</v>
      </c>
      <c r="GU13" s="85">
        <v>26.166599999999999</v>
      </c>
      <c r="GV13" s="85">
        <v>18.048299999999998</v>
      </c>
      <c r="GW13" s="85">
        <v>7.4971000000000005</v>
      </c>
      <c r="GX13" s="85">
        <v>49.510899999999999</v>
      </c>
      <c r="GY13" s="85">
        <v>6.9336000000000002</v>
      </c>
      <c r="GZ13" s="85">
        <v>8.7959999999999994</v>
      </c>
      <c r="HA13" s="85">
        <v>2.3404000000000003</v>
      </c>
      <c r="HB13" s="85">
        <v>54.985800000000005</v>
      </c>
      <c r="HC13" s="85">
        <v>11.3986</v>
      </c>
      <c r="HD13" s="85">
        <v>14.0519</v>
      </c>
      <c r="HE13" s="85">
        <v>25.717400000000001</v>
      </c>
      <c r="HF13" s="85">
        <v>12.020710000000001</v>
      </c>
      <c r="HG13" s="85">
        <v>14.326627200000001</v>
      </c>
      <c r="HH13" s="85">
        <v>8.749447</v>
      </c>
      <c r="HI13" s="85">
        <v>4.8382449999999997</v>
      </c>
      <c r="HJ13" s="85">
        <v>13.214817999999999</v>
      </c>
      <c r="HK13" s="85">
        <v>5.4885219999999997</v>
      </c>
      <c r="HL13" s="85">
        <v>3.4914000000000001</v>
      </c>
      <c r="HM13" s="85">
        <v>7.3006000000000002</v>
      </c>
      <c r="HN13" s="85">
        <v>17.214500000000001</v>
      </c>
      <c r="HO13" s="85">
        <v>3.6381999999999999</v>
      </c>
      <c r="HP13" s="85">
        <v>0.50560000000000005</v>
      </c>
      <c r="HQ13" s="85">
        <v>0</v>
      </c>
      <c r="HR13" s="85">
        <v>0.46970000000000001</v>
      </c>
      <c r="HS13" s="85">
        <v>1.2312000000000001</v>
      </c>
      <c r="HT13" s="85">
        <v>6.5013999999999994</v>
      </c>
      <c r="HU13" s="85">
        <v>0.2351</v>
      </c>
      <c r="HV13" s="85">
        <v>0.61120000000000008</v>
      </c>
      <c r="HW13" s="85">
        <v>0</v>
      </c>
      <c r="HX13" s="85">
        <v>1.5342</v>
      </c>
      <c r="HY13" s="85">
        <v>1.1982999999999999</v>
      </c>
      <c r="HZ13" s="85">
        <v>1.5834000000000001</v>
      </c>
      <c r="IA13" s="85">
        <v>0.89500000000000002</v>
      </c>
      <c r="IB13" s="85">
        <v>0</v>
      </c>
      <c r="IC13" s="85">
        <v>0.45469999999999999</v>
      </c>
      <c r="ID13" s="85">
        <v>2.3168000000000002</v>
      </c>
      <c r="IE13" s="85">
        <v>1.2634000000000001</v>
      </c>
    </row>
    <row r="14" spans="1:239">
      <c r="A14" s="90" t="s">
        <v>209</v>
      </c>
      <c r="B14" s="85">
        <v>-11.858799999999999</v>
      </c>
      <c r="C14" s="86">
        <v>-10.798200000000001</v>
      </c>
      <c r="D14" s="86">
        <v>-10.3309</v>
      </c>
      <c r="E14" s="86">
        <v>-33.295699999999997</v>
      </c>
      <c r="F14" s="86">
        <v>-14.3323</v>
      </c>
      <c r="G14" s="86">
        <v>-17.894500000000001</v>
      </c>
      <c r="H14" s="86">
        <v>-18.523400000000002</v>
      </c>
      <c r="I14" s="86">
        <v>-14.0501</v>
      </c>
      <c r="J14" s="86">
        <v>-16.635200000000001</v>
      </c>
      <c r="K14" s="86">
        <v>-28.672499999999999</v>
      </c>
      <c r="L14" s="86">
        <v>-15.5886</v>
      </c>
      <c r="M14" s="87">
        <v>-22.422999999999998</v>
      </c>
      <c r="N14" s="88">
        <v>-13.438600000000001</v>
      </c>
      <c r="O14" s="86">
        <v>-16.344899999999999</v>
      </c>
      <c r="P14" s="86">
        <v>-11.6023</v>
      </c>
      <c r="Q14" s="86">
        <v>-10.6371</v>
      </c>
      <c r="R14" s="86">
        <v>-14.757299999999999</v>
      </c>
      <c r="S14" s="86">
        <v>-18.245099999999997</v>
      </c>
      <c r="T14" s="86">
        <v>-19.1982</v>
      </c>
      <c r="U14" s="86">
        <v>-18.997299999999999</v>
      </c>
      <c r="V14" s="86">
        <v>-19.452999999999999</v>
      </c>
      <c r="W14" s="86">
        <v>-20.569599999999998</v>
      </c>
      <c r="X14" s="86">
        <v>-20.895299999999999</v>
      </c>
      <c r="Y14" s="89">
        <v>-32.484400000000001</v>
      </c>
      <c r="Z14" s="85">
        <v>-19.978999999999999</v>
      </c>
      <c r="AA14" s="86">
        <v>-16.898700000000002</v>
      </c>
      <c r="AB14" s="86">
        <v>-16.8504</v>
      </c>
      <c r="AC14" s="86">
        <v>-18.017400000000002</v>
      </c>
      <c r="AD14" s="86">
        <v>-15.7128</v>
      </c>
      <c r="AE14" s="86">
        <v>-24.7439</v>
      </c>
      <c r="AF14" s="86">
        <v>-16.663900000000002</v>
      </c>
      <c r="AG14" s="86">
        <v>-16.357500000000002</v>
      </c>
      <c r="AH14" s="86">
        <v>-16.454000000000001</v>
      </c>
      <c r="AI14" s="86">
        <v>-28.513200000000001</v>
      </c>
      <c r="AJ14" s="86">
        <v>-16.801299999999998</v>
      </c>
      <c r="AK14" s="87">
        <v>-25.3888</v>
      </c>
      <c r="AL14" s="88">
        <v>-23.509599999999999</v>
      </c>
      <c r="AM14" s="86">
        <v>-17.079499999999999</v>
      </c>
      <c r="AN14" s="86">
        <v>-17.4086</v>
      </c>
      <c r="AO14" s="86">
        <v>-17.492599999999999</v>
      </c>
      <c r="AP14" s="86">
        <v>-17.492599999999999</v>
      </c>
      <c r="AQ14" s="86">
        <v>-17.492599999999999</v>
      </c>
      <c r="AR14" s="86">
        <v>-21.865599999999997</v>
      </c>
      <c r="AS14" s="86">
        <v>-21.618299999999998</v>
      </c>
      <c r="AT14" s="86">
        <v>-17.120200000000001</v>
      </c>
      <c r="AU14" s="86">
        <v>-52.322800000000001</v>
      </c>
      <c r="AV14" s="86">
        <v>-17.371500000000001</v>
      </c>
      <c r="AW14" s="89">
        <v>-26.238700000000001</v>
      </c>
      <c r="AX14" s="85">
        <v>-17.4925</v>
      </c>
      <c r="AY14" s="86">
        <v>-18.296099999999999</v>
      </c>
      <c r="AZ14" s="86">
        <v>-15.4252</v>
      </c>
      <c r="BA14" s="86">
        <v>-40.703300000000006</v>
      </c>
      <c r="BB14" s="86">
        <v>-9.2747000000000011</v>
      </c>
      <c r="BC14" s="86">
        <v>-13.633700000000001</v>
      </c>
      <c r="BD14" s="86">
        <v>-12.168299999999999</v>
      </c>
      <c r="BE14" s="86">
        <v>-7.3520000000000003</v>
      </c>
      <c r="BF14" s="86">
        <v>-7.4723000000000006</v>
      </c>
      <c r="BG14" s="86">
        <v>-52.322800000000001</v>
      </c>
      <c r="BH14" s="86">
        <v>-24.318050830743495</v>
      </c>
      <c r="BI14" s="87">
        <v>-24.464506753526184</v>
      </c>
      <c r="BJ14" s="88">
        <v>-8.4193999999999996</v>
      </c>
      <c r="BK14" s="86">
        <v>-7.6195000000000004</v>
      </c>
      <c r="BL14" s="86">
        <v>-5.7841000000000005</v>
      </c>
      <c r="BM14" s="86">
        <v>-24.105799999999999</v>
      </c>
      <c r="BN14" s="86">
        <v>-5.0335000000000001</v>
      </c>
      <c r="BO14" s="86">
        <v>-5.8698000000000006</v>
      </c>
      <c r="BP14" s="86">
        <v>-3.8435000000000001</v>
      </c>
      <c r="BQ14" s="86">
        <v>-4.5644999999999998</v>
      </c>
      <c r="BR14" s="86">
        <v>-5.9358000000000004</v>
      </c>
      <c r="BS14" s="86">
        <v>-28.3352</v>
      </c>
      <c r="BT14" s="86">
        <v>-4.1097999999999999</v>
      </c>
      <c r="BU14" s="89">
        <v>-7.2751999999999999</v>
      </c>
      <c r="BV14" s="85">
        <v>-4.1135999999999999</v>
      </c>
      <c r="BW14" s="86">
        <v>0.4768</v>
      </c>
      <c r="BX14" s="86">
        <v>-3.6628000000000003</v>
      </c>
      <c r="BY14" s="86">
        <v>-26.560099999999998</v>
      </c>
      <c r="BZ14" s="86">
        <v>-3.0304000000000002</v>
      </c>
      <c r="CA14" s="86">
        <v>-5.6158000000000001</v>
      </c>
      <c r="CB14" s="86">
        <v>-2.5150000000000001</v>
      </c>
      <c r="CC14" s="86">
        <v>-2.7435999999999998</v>
      </c>
      <c r="CD14" s="86">
        <v>-2.9260000000000002</v>
      </c>
      <c r="CE14" s="86">
        <v>-21.686900000000001</v>
      </c>
      <c r="CF14" s="86">
        <v>-4.1391</v>
      </c>
      <c r="CG14" s="87">
        <v>-4.5621999999999998</v>
      </c>
      <c r="CH14" s="88">
        <v>-1.32</v>
      </c>
      <c r="CI14" s="86">
        <v>-23.701799999999999</v>
      </c>
      <c r="CJ14" s="86">
        <v>-27.181000000000001</v>
      </c>
      <c r="CK14" s="86">
        <v>-46.969499999999996</v>
      </c>
      <c r="CL14" s="86">
        <v>-21.778500000000001</v>
      </c>
      <c r="CM14" s="86">
        <v>-36.009599999999999</v>
      </c>
      <c r="CN14" s="86">
        <v>-22.787700000000001</v>
      </c>
      <c r="CO14" s="86">
        <v>-20.802099999999999</v>
      </c>
      <c r="CP14" s="86">
        <v>-26.174400000000002</v>
      </c>
      <c r="CQ14" s="86">
        <v>-42.305300000000003</v>
      </c>
      <c r="CR14" s="86">
        <v>-22.0047</v>
      </c>
      <c r="CS14" s="89">
        <v>-29.4741</v>
      </c>
      <c r="CT14" s="85">
        <v>-34.786099999999998</v>
      </c>
      <c r="CU14" s="86">
        <v>-23.9754</v>
      </c>
      <c r="CV14" s="86">
        <v>-38.652099999999997</v>
      </c>
      <c r="CW14" s="86">
        <v>-27.134900000000002</v>
      </c>
      <c r="CX14" s="86">
        <v>-23.995999999999999</v>
      </c>
      <c r="CY14" s="86">
        <v>-36.009800000000006</v>
      </c>
      <c r="CZ14" s="86">
        <v>-24.0014</v>
      </c>
      <c r="DA14" s="86">
        <v>-24.0032</v>
      </c>
      <c r="DB14" s="86">
        <v>-24.002099999999999</v>
      </c>
      <c r="DC14" s="86">
        <v>-40.938699999999997</v>
      </c>
      <c r="DD14" s="86">
        <v>-24.011299999999999</v>
      </c>
      <c r="DE14" s="87">
        <v>-34.045099999999998</v>
      </c>
      <c r="DF14" s="88">
        <v>-23.9937</v>
      </c>
      <c r="DG14" s="86">
        <v>-24.026199999999999</v>
      </c>
      <c r="DH14" s="86">
        <v>-26.021900000000002</v>
      </c>
      <c r="DI14" s="86">
        <v>-40.708800000000004</v>
      </c>
      <c r="DJ14" s="86">
        <v>-24.020900000000001</v>
      </c>
      <c r="DK14" s="86">
        <v>-36.033499999999997</v>
      </c>
      <c r="DL14" s="86">
        <v>-24.021999999999998</v>
      </c>
      <c r="DM14" s="86">
        <v>-24.021999999999998</v>
      </c>
      <c r="DN14" s="86">
        <v>-24.021900000000002</v>
      </c>
      <c r="DO14" s="86">
        <v>-43.350199999999994</v>
      </c>
      <c r="DP14" s="86">
        <v>-24.021900000000002</v>
      </c>
      <c r="DQ14" s="89">
        <v>-36.0334</v>
      </c>
      <c r="DR14" s="85">
        <v>-24.021900000000002</v>
      </c>
      <c r="DS14" s="86">
        <v>-24.0198</v>
      </c>
      <c r="DT14" s="86">
        <v>-24.021900000000002</v>
      </c>
      <c r="DU14" s="86">
        <v>-24.021799999999999</v>
      </c>
      <c r="DV14" s="86">
        <v>-24.025099999999998</v>
      </c>
      <c r="DW14" s="86">
        <v>-36.021999999999998</v>
      </c>
      <c r="DX14" s="89">
        <v>-24.023400000000002</v>
      </c>
      <c r="DY14" s="89">
        <v>-24.022200000000002</v>
      </c>
      <c r="DZ14" s="89">
        <v>-24.021599999999999</v>
      </c>
      <c r="EA14" s="89">
        <v>-62.156199999999998</v>
      </c>
      <c r="EB14" s="89">
        <v>-24.0214</v>
      </c>
      <c r="EC14" s="87">
        <v>-36.032899999999998</v>
      </c>
      <c r="ED14" s="85">
        <v>-24.034599999999998</v>
      </c>
      <c r="EE14" s="85">
        <v>-24.021099999999997</v>
      </c>
      <c r="EF14" s="85">
        <v>-48.9771</v>
      </c>
      <c r="EG14" s="85">
        <v>-36.182099999999998</v>
      </c>
      <c r="EH14" s="85">
        <v>-33.414400000000001</v>
      </c>
      <c r="EI14" s="85">
        <v>-36.025300000000001</v>
      </c>
      <c r="EJ14" s="85">
        <v>-28.023199999999999</v>
      </c>
      <c r="EK14" s="85">
        <v>-31.918099999999999</v>
      </c>
      <c r="EL14" s="85">
        <v>-26.1249</v>
      </c>
      <c r="EM14" s="85">
        <v>-24.023400000000002</v>
      </c>
      <c r="EN14" s="85">
        <v>-32.019599999999997</v>
      </c>
      <c r="EO14" s="85">
        <v>-39.041400000000003</v>
      </c>
      <c r="EP14" s="85">
        <v>-66.687899999999999</v>
      </c>
      <c r="EQ14" s="85">
        <v>-24.020900000000001</v>
      </c>
      <c r="ER14" s="85">
        <v>-23.9983</v>
      </c>
      <c r="ES14" s="85">
        <v>-24.0259</v>
      </c>
      <c r="ET14" s="85">
        <v>-23.9999</v>
      </c>
      <c r="EU14" s="85">
        <v>-36.041400000000003</v>
      </c>
      <c r="EV14" s="85">
        <v>-23.9998</v>
      </c>
      <c r="EW14" s="85">
        <v>-24.020700000000001</v>
      </c>
      <c r="EX14" s="85">
        <v>-24.024999999999999</v>
      </c>
      <c r="EY14" s="85">
        <v>-50.693800000000003</v>
      </c>
      <c r="EZ14" s="85">
        <v>-41.917900000000003</v>
      </c>
      <c r="FA14" s="85">
        <v>-97.535600000000002</v>
      </c>
      <c r="FB14" s="85">
        <v>2.2000000000000001E-3</v>
      </c>
      <c r="FC14" s="85">
        <v>-24.0198</v>
      </c>
      <c r="FD14" s="85">
        <v>-39.022100000000002</v>
      </c>
      <c r="FE14" s="85">
        <v>-9.0207999999999995</v>
      </c>
      <c r="FF14" s="85">
        <v>-24.023099999999999</v>
      </c>
      <c r="FG14" s="85">
        <v>-36.031300000000002</v>
      </c>
      <c r="FH14" s="85">
        <v>-39.453900000000004</v>
      </c>
      <c r="FI14" s="85">
        <v>-33.811199999999999</v>
      </c>
      <c r="FJ14" s="85">
        <v>-33.848300000000002</v>
      </c>
      <c r="FK14" s="85">
        <v>-44.36</v>
      </c>
      <c r="FL14" s="85">
        <v>-39.920099999999998</v>
      </c>
      <c r="FM14" s="85">
        <v>-56.536448</v>
      </c>
      <c r="FN14" s="85">
        <v>-40.863399999999999</v>
      </c>
      <c r="FO14" s="85">
        <v>-24.023</v>
      </c>
      <c r="FP14" s="85">
        <v>-24.021799999999999</v>
      </c>
      <c r="FQ14" s="85">
        <v>-24.021799999999999</v>
      </c>
      <c r="FR14" s="85">
        <v>-24.021799999999999</v>
      </c>
      <c r="FS14" s="85">
        <v>-36.033300000000004</v>
      </c>
      <c r="FT14" s="85">
        <v>-24.021699999999999</v>
      </c>
      <c r="FU14" s="85">
        <v>-24.021000000000001</v>
      </c>
      <c r="FV14" s="85">
        <v>-24.0214</v>
      </c>
      <c r="FW14" s="85">
        <v>-24.0243</v>
      </c>
      <c r="FX14" s="85">
        <v>-58.705599999999997</v>
      </c>
      <c r="FY14" s="85">
        <v>-36.034599999999998</v>
      </c>
      <c r="FZ14" s="85">
        <v>-64.141099999999994</v>
      </c>
      <c r="GA14" s="85">
        <v>-102.8638</v>
      </c>
      <c r="GB14" s="85">
        <v>-9.0231000000000012</v>
      </c>
      <c r="GC14" s="85">
        <v>-44.023000000000003</v>
      </c>
      <c r="GD14" s="85">
        <v>-46.225499999999997</v>
      </c>
      <c r="GE14" s="85">
        <v>-46.034599999999998</v>
      </c>
      <c r="GF14" s="85">
        <v>-37.855400000000003</v>
      </c>
      <c r="GG14" s="85">
        <v>-46.165800000000004</v>
      </c>
      <c r="GH14" s="85">
        <v>-34.023099999999999</v>
      </c>
      <c r="GI14" s="85">
        <v>-41.4298</v>
      </c>
      <c r="GJ14" s="85">
        <v>-24.023099999999999</v>
      </c>
      <c r="GK14" s="85">
        <v>-105.4362</v>
      </c>
      <c r="GL14" s="85">
        <v>11.9314</v>
      </c>
      <c r="GM14" s="85">
        <v>-26.1769</v>
      </c>
      <c r="GN14" s="85">
        <v>-83.83189999999999</v>
      </c>
      <c r="GO14" s="85">
        <v>-39</v>
      </c>
      <c r="GP14" s="85">
        <v>-26.1769</v>
      </c>
      <c r="GQ14" s="85">
        <v>-84.195499999999996</v>
      </c>
      <c r="GR14" s="85">
        <v>-51.436999999999998</v>
      </c>
      <c r="GS14" s="85">
        <v>-26.1769</v>
      </c>
      <c r="GT14" s="85">
        <v>-33.078199999999995</v>
      </c>
      <c r="GU14" s="85">
        <v>-77.770899999999997</v>
      </c>
      <c r="GV14" s="85">
        <v>-26.1769</v>
      </c>
      <c r="GW14" s="85">
        <v>-51.423499999999997</v>
      </c>
      <c r="GX14" s="85">
        <v>-87.164600000000007</v>
      </c>
      <c r="GY14" s="85">
        <v>-33.078199999999995</v>
      </c>
      <c r="GZ14" s="85">
        <v>-45.289099999999998</v>
      </c>
      <c r="HA14" s="85">
        <v>-41.204599999999999</v>
      </c>
      <c r="HB14" s="85">
        <v>-118.0908</v>
      </c>
      <c r="HC14" s="85">
        <v>-68.339699999999993</v>
      </c>
      <c r="HD14" s="85">
        <v>-48.348800000000004</v>
      </c>
      <c r="HE14" s="85">
        <v>-66.150399999999991</v>
      </c>
      <c r="HF14" s="85">
        <v>-50.290430000000001</v>
      </c>
      <c r="HG14" s="85">
        <v>-52.980160000000005</v>
      </c>
      <c r="HH14" s="85">
        <v>-62.600900000000003</v>
      </c>
      <c r="HI14" s="85">
        <v>-55.924948999999998</v>
      </c>
      <c r="HJ14" s="85">
        <v>-53.748813999999996</v>
      </c>
      <c r="HK14" s="85">
        <v>-55.813437</v>
      </c>
      <c r="HL14" s="85">
        <v>-10.986599999999992</v>
      </c>
      <c r="HM14" s="85">
        <v>1.1163000000000061</v>
      </c>
      <c r="HN14" s="85">
        <v>-4.3481999999999985</v>
      </c>
      <c r="HO14" s="85">
        <v>-3.5534999999999926</v>
      </c>
      <c r="HP14" s="85">
        <v>1.0980999999999952</v>
      </c>
      <c r="HQ14" s="85">
        <v>-49.844999999999999</v>
      </c>
      <c r="HR14" s="85">
        <v>-57.043800000000005</v>
      </c>
      <c r="HS14" s="85">
        <v>-52.826000000000001</v>
      </c>
      <c r="HT14" s="85">
        <v>-48.085999999999999</v>
      </c>
      <c r="HU14" s="85">
        <v>-58.766400000000004</v>
      </c>
      <c r="HV14" s="85">
        <v>-50.883000000000003</v>
      </c>
      <c r="HW14" s="85">
        <v>-37.965499999999999</v>
      </c>
      <c r="HX14" s="85">
        <v>-37.217699999999994</v>
      </c>
      <c r="HY14" s="85">
        <v>-34.835599999999999</v>
      </c>
      <c r="HZ14" s="85">
        <v>-46.291899999999998</v>
      </c>
      <c r="IA14" s="85">
        <v>-53.220500000000001</v>
      </c>
      <c r="IB14" s="85">
        <v>-81.076800000000006</v>
      </c>
      <c r="IC14" s="85">
        <v>0</v>
      </c>
      <c r="ID14" s="85">
        <v>-45.5</v>
      </c>
      <c r="IE14" s="85">
        <v>-46.35</v>
      </c>
    </row>
    <row r="15" spans="1:239">
      <c r="A15" s="91" t="s">
        <v>210</v>
      </c>
      <c r="B15" s="92"/>
      <c r="C15" s="93"/>
      <c r="D15" s="93"/>
      <c r="E15" s="93"/>
      <c r="F15" s="93"/>
      <c r="G15" s="93"/>
      <c r="H15" s="93"/>
      <c r="I15" s="93"/>
      <c r="J15" s="93"/>
      <c r="K15" s="93"/>
      <c r="L15" s="93"/>
      <c r="M15" s="94"/>
      <c r="N15" s="95"/>
      <c r="O15" s="93"/>
      <c r="P15" s="93"/>
      <c r="Q15" s="93"/>
      <c r="R15" s="93"/>
      <c r="S15" s="93"/>
      <c r="T15" s="93"/>
      <c r="U15" s="93"/>
      <c r="V15" s="93"/>
      <c r="W15" s="93"/>
      <c r="X15" s="93"/>
      <c r="Y15" s="96"/>
      <c r="Z15" s="92"/>
      <c r="AA15" s="93"/>
      <c r="AB15" s="93"/>
      <c r="AC15" s="93"/>
      <c r="AD15" s="93"/>
      <c r="AE15" s="93"/>
      <c r="AF15" s="93"/>
      <c r="AG15" s="93"/>
      <c r="AH15" s="93"/>
      <c r="AI15" s="93"/>
      <c r="AJ15" s="93"/>
      <c r="AK15" s="94"/>
      <c r="AL15" s="95"/>
      <c r="AM15" s="93"/>
      <c r="AN15" s="93"/>
      <c r="AO15" s="93"/>
      <c r="AP15" s="93"/>
      <c r="AQ15" s="93"/>
      <c r="AR15" s="93"/>
      <c r="AS15" s="93"/>
      <c r="AT15" s="93"/>
      <c r="AU15" s="93"/>
      <c r="AV15" s="93"/>
      <c r="AW15" s="96"/>
      <c r="AX15" s="92"/>
      <c r="AY15" s="93"/>
      <c r="AZ15" s="93"/>
      <c r="BA15" s="93"/>
      <c r="BB15" s="93"/>
      <c r="BC15" s="93"/>
      <c r="BD15" s="93"/>
      <c r="BE15" s="93"/>
      <c r="BF15" s="93"/>
      <c r="BG15" s="93"/>
      <c r="BH15" s="93"/>
      <c r="BI15" s="94"/>
      <c r="BJ15" s="95"/>
      <c r="BK15" s="93"/>
      <c r="BL15" s="93"/>
      <c r="BM15" s="93"/>
      <c r="BN15" s="93"/>
      <c r="BO15" s="93"/>
      <c r="BP15" s="93"/>
      <c r="BQ15" s="93"/>
      <c r="BR15" s="93"/>
      <c r="BS15" s="93"/>
      <c r="BT15" s="93"/>
      <c r="BU15" s="96"/>
      <c r="BV15" s="92"/>
      <c r="BW15" s="93"/>
      <c r="BX15" s="93"/>
      <c r="BY15" s="93"/>
      <c r="BZ15" s="93"/>
      <c r="CA15" s="93"/>
      <c r="CB15" s="93"/>
      <c r="CC15" s="93"/>
      <c r="CD15" s="93"/>
      <c r="CE15" s="93"/>
      <c r="CF15" s="93"/>
      <c r="CG15" s="94"/>
      <c r="CH15" s="95"/>
      <c r="CI15" s="93"/>
      <c r="CJ15" s="93"/>
      <c r="CK15" s="93"/>
      <c r="CL15" s="93"/>
      <c r="CM15" s="93"/>
      <c r="CN15" s="93"/>
      <c r="CO15" s="93"/>
      <c r="CP15" s="93"/>
      <c r="CQ15" s="93"/>
      <c r="CR15" s="93"/>
      <c r="CS15" s="96"/>
      <c r="CT15" s="92"/>
      <c r="CU15" s="93"/>
      <c r="CV15" s="93"/>
      <c r="CW15" s="93"/>
      <c r="CX15" s="93"/>
      <c r="CY15" s="93"/>
      <c r="CZ15" s="93"/>
      <c r="DA15" s="93"/>
      <c r="DB15" s="93"/>
      <c r="DC15" s="93"/>
      <c r="DD15" s="93"/>
      <c r="DE15" s="94"/>
      <c r="DF15" s="95"/>
      <c r="DG15" s="93"/>
      <c r="DH15" s="93"/>
      <c r="DI15" s="93"/>
      <c r="DJ15" s="93"/>
      <c r="DK15" s="93"/>
      <c r="DL15" s="93"/>
      <c r="DM15" s="93"/>
      <c r="DN15" s="93"/>
      <c r="DO15" s="93"/>
      <c r="DP15" s="93"/>
      <c r="DQ15" s="96"/>
      <c r="DR15" s="92"/>
      <c r="DS15" s="93"/>
      <c r="DT15" s="93"/>
      <c r="DU15" s="93"/>
      <c r="DV15" s="93"/>
      <c r="DW15" s="93"/>
      <c r="DX15" s="96"/>
      <c r="DY15" s="96"/>
      <c r="DZ15" s="96"/>
      <c r="EA15" s="96"/>
      <c r="EB15" s="96"/>
      <c r="EC15" s="94"/>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92"/>
      <c r="FE15" s="92"/>
      <c r="FF15" s="92"/>
      <c r="FG15" s="92"/>
      <c r="FH15" s="92"/>
      <c r="FI15" s="92"/>
      <c r="FJ15" s="92"/>
      <c r="FK15" s="92"/>
      <c r="FL15" s="92"/>
      <c r="FM15" s="92"/>
      <c r="FN15" s="92"/>
      <c r="FO15" s="92"/>
      <c r="FP15" s="92"/>
      <c r="FQ15" s="92"/>
      <c r="FR15" s="92"/>
      <c r="FS15" s="92"/>
      <c r="FT15" s="92"/>
      <c r="FU15" s="92"/>
      <c r="FV15" s="92"/>
      <c r="FW15" s="92"/>
      <c r="FX15" s="92"/>
      <c r="FY15" s="92"/>
      <c r="FZ15" s="92"/>
      <c r="GA15" s="92"/>
      <c r="GB15" s="92"/>
      <c r="GC15" s="92"/>
      <c r="GD15" s="92"/>
      <c r="GE15" s="92"/>
      <c r="GF15" s="92"/>
      <c r="GG15" s="92"/>
      <c r="GH15" s="92"/>
      <c r="GI15" s="92"/>
      <c r="GJ15" s="92"/>
      <c r="GK15" s="92"/>
      <c r="GL15" s="92"/>
      <c r="GM15" s="92"/>
      <c r="GN15" s="92"/>
      <c r="GO15" s="92"/>
      <c r="GP15" s="92"/>
      <c r="GQ15" s="92"/>
      <c r="GR15" s="92"/>
      <c r="GS15" s="92"/>
      <c r="GT15" s="92"/>
      <c r="GU15" s="92"/>
      <c r="GV15" s="92"/>
      <c r="GW15" s="92"/>
      <c r="GX15" s="92"/>
      <c r="GY15" s="92"/>
      <c r="GZ15" s="92"/>
      <c r="HA15" s="92"/>
      <c r="HB15" s="92"/>
      <c r="HC15" s="92"/>
      <c r="HD15" s="92"/>
      <c r="HE15" s="92"/>
      <c r="HF15" s="92"/>
      <c r="HG15" s="92"/>
      <c r="HH15" s="92"/>
      <c r="HI15" s="92"/>
      <c r="HJ15" s="92"/>
      <c r="HK15" s="92"/>
      <c r="HL15" s="92"/>
      <c r="HM15" s="92"/>
      <c r="HN15" s="92"/>
      <c r="HO15" s="92"/>
      <c r="HP15" s="92"/>
      <c r="HQ15" s="92"/>
      <c r="HR15" s="92"/>
      <c r="HS15" s="92"/>
      <c r="HT15" s="92"/>
      <c r="HU15" s="92"/>
      <c r="HV15" s="92"/>
      <c r="HW15" s="92"/>
      <c r="HX15" s="92"/>
      <c r="HY15" s="92"/>
      <c r="HZ15" s="92"/>
      <c r="IA15" s="92"/>
      <c r="IB15" s="92"/>
      <c r="IC15" s="92"/>
      <c r="ID15" s="92"/>
      <c r="IE15" s="92"/>
    </row>
    <row r="16" spans="1:239">
      <c r="A16" s="84" t="s">
        <v>205</v>
      </c>
      <c r="B16" s="85"/>
      <c r="C16" s="86"/>
      <c r="D16" s="86"/>
      <c r="E16" s="86"/>
      <c r="F16" s="86"/>
      <c r="G16" s="86"/>
      <c r="H16" s="86"/>
      <c r="I16" s="86"/>
      <c r="J16" s="86"/>
      <c r="K16" s="86"/>
      <c r="L16" s="86"/>
      <c r="M16" s="87"/>
      <c r="N16" s="88"/>
      <c r="O16" s="86"/>
      <c r="P16" s="86"/>
      <c r="Q16" s="86"/>
      <c r="R16" s="86"/>
      <c r="S16" s="86"/>
      <c r="T16" s="86"/>
      <c r="U16" s="86"/>
      <c r="V16" s="86"/>
      <c r="W16" s="86"/>
      <c r="X16" s="86"/>
      <c r="Y16" s="89"/>
      <c r="Z16" s="85">
        <v>1099.809</v>
      </c>
      <c r="AA16" s="86">
        <v>984.75760000000002</v>
      </c>
      <c r="AB16" s="86">
        <v>1191.5152</v>
      </c>
      <c r="AC16" s="86">
        <v>1089.6340999999998</v>
      </c>
      <c r="AD16" s="86">
        <v>1159.2456999999999</v>
      </c>
      <c r="AE16" s="86">
        <v>969.73689999999988</v>
      </c>
      <c r="AF16" s="86">
        <v>1118.5147999999999</v>
      </c>
      <c r="AG16" s="86">
        <v>1096.5677000000001</v>
      </c>
      <c r="AH16" s="86">
        <v>937.64710000000002</v>
      </c>
      <c r="AI16" s="86">
        <v>999.44550000000004</v>
      </c>
      <c r="AJ16" s="86">
        <v>1021.9640000000001</v>
      </c>
      <c r="AK16" s="87">
        <v>1692.61</v>
      </c>
      <c r="AL16" s="88">
        <v>1099.2055</v>
      </c>
      <c r="AM16" s="86">
        <v>905.45270000000005</v>
      </c>
      <c r="AN16" s="86">
        <v>1014.0881999999999</v>
      </c>
      <c r="AO16" s="86">
        <v>1092.7114999999999</v>
      </c>
      <c r="AP16" s="86">
        <v>1168.3327999999999</v>
      </c>
      <c r="AQ16" s="86">
        <v>1024.6765</v>
      </c>
      <c r="AR16" s="86">
        <v>1492.3228000000001</v>
      </c>
      <c r="AS16" s="86">
        <v>1246.8592000000001</v>
      </c>
      <c r="AT16" s="86">
        <v>1599.0764999999999</v>
      </c>
      <c r="AU16" s="86">
        <v>1276.8406999999997</v>
      </c>
      <c r="AV16" s="86">
        <v>1543.3363000000002</v>
      </c>
      <c r="AW16" s="89">
        <v>1691.2146</v>
      </c>
      <c r="AX16" s="85">
        <v>1515.8267000000001</v>
      </c>
      <c r="AY16" s="86">
        <v>1539.0228999999999</v>
      </c>
      <c r="AZ16" s="86">
        <v>2635.1454999999996</v>
      </c>
      <c r="BA16" s="86">
        <v>1703.4499000000001</v>
      </c>
      <c r="BB16" s="86">
        <v>1732.6531</v>
      </c>
      <c r="BC16" s="86">
        <v>1821.1703</v>
      </c>
      <c r="BD16" s="86">
        <v>1952.0263</v>
      </c>
      <c r="BE16" s="86">
        <v>1902.5391999999999</v>
      </c>
      <c r="BF16" s="86">
        <v>2182.2679000000003</v>
      </c>
      <c r="BG16" s="86">
        <v>2028.9928</v>
      </c>
      <c r="BH16" s="86">
        <v>1899.8761</v>
      </c>
      <c r="BI16" s="87">
        <v>2188.9788000000003</v>
      </c>
      <c r="BJ16" s="88">
        <v>2140.4313999999999</v>
      </c>
      <c r="BK16" s="86">
        <v>2409.0302999999999</v>
      </c>
      <c r="BL16" s="86">
        <v>2469.3141000000001</v>
      </c>
      <c r="BM16" s="86">
        <v>2517.9799000000003</v>
      </c>
      <c r="BN16" s="86">
        <v>3136.3247999999999</v>
      </c>
      <c r="BO16" s="86">
        <v>2693.0332000000003</v>
      </c>
      <c r="BP16" s="86">
        <v>3226.2712000000001</v>
      </c>
      <c r="BQ16" s="86">
        <v>2907.0936000000002</v>
      </c>
      <c r="BR16" s="86">
        <v>2844.4363999999996</v>
      </c>
      <c r="BS16" s="86">
        <v>2890.4106000000002</v>
      </c>
      <c r="BT16" s="86">
        <v>2437.511</v>
      </c>
      <c r="BU16" s="89">
        <v>3132.9344999999998</v>
      </c>
      <c r="BV16" s="85">
        <v>2546.7170999999998</v>
      </c>
      <c r="BW16" s="86">
        <v>2535.6629999999996</v>
      </c>
      <c r="BX16" s="86">
        <v>2664.0439000000001</v>
      </c>
      <c r="BY16" s="86">
        <v>2976.7375000000002</v>
      </c>
      <c r="BZ16" s="86">
        <v>3395.1869999999999</v>
      </c>
      <c r="CA16" s="86">
        <v>3048.9529000000002</v>
      </c>
      <c r="CB16" s="86">
        <v>3114.6518999999998</v>
      </c>
      <c r="CC16" s="86">
        <v>3419.3957999999998</v>
      </c>
      <c r="CD16" s="86">
        <v>3213.0165000000002</v>
      </c>
      <c r="CE16" s="86">
        <v>2725.6945000000001</v>
      </c>
      <c r="CF16" s="86">
        <v>2903.0141000000003</v>
      </c>
      <c r="CG16" s="87">
        <v>3288.5948000000003</v>
      </c>
      <c r="CH16" s="88">
        <v>3138.8745000000004</v>
      </c>
      <c r="CI16" s="86">
        <v>2374.1403999999998</v>
      </c>
      <c r="CJ16" s="86">
        <v>4058.0070999999998</v>
      </c>
      <c r="CK16" s="86">
        <v>3221.9009999999998</v>
      </c>
      <c r="CL16" s="86">
        <v>3799.5591000000004</v>
      </c>
      <c r="CM16" s="86">
        <v>3657.1214</v>
      </c>
      <c r="CN16" s="86">
        <v>3240.7574</v>
      </c>
      <c r="CO16" s="86">
        <v>4014.2745999999997</v>
      </c>
      <c r="CP16" s="86">
        <v>3727.8548000000005</v>
      </c>
      <c r="CQ16" s="86">
        <v>3404.1400999999996</v>
      </c>
      <c r="CR16" s="86">
        <v>3174.8512999999994</v>
      </c>
      <c r="CS16" s="89">
        <v>3278.6156000000001</v>
      </c>
      <c r="CT16" s="85">
        <v>3636.4040999999997</v>
      </c>
      <c r="CU16" s="86">
        <v>3194.8098</v>
      </c>
      <c r="CV16" s="86">
        <v>3368.7845999999995</v>
      </c>
      <c r="CW16" s="86">
        <v>3314.6602000000003</v>
      </c>
      <c r="CX16" s="86">
        <v>3357.0171000000005</v>
      </c>
      <c r="CY16" s="86">
        <v>3345.1901000000007</v>
      </c>
      <c r="CZ16" s="86">
        <v>3389.0333999999998</v>
      </c>
      <c r="DA16" s="86">
        <v>4330.2912000000006</v>
      </c>
      <c r="DB16" s="86">
        <v>4169.8431</v>
      </c>
      <c r="DC16" s="86">
        <v>3999.3395</v>
      </c>
      <c r="DD16" s="86">
        <v>4963.0513000000001</v>
      </c>
      <c r="DE16" s="87">
        <v>4462.5704999999998</v>
      </c>
      <c r="DF16" s="88">
        <v>4707.97</v>
      </c>
      <c r="DG16" s="86">
        <v>6191.6738999999989</v>
      </c>
      <c r="DH16" s="86">
        <v>5042.9745000000003</v>
      </c>
      <c r="DI16" s="86">
        <v>4804.4889000000003</v>
      </c>
      <c r="DJ16" s="86">
        <v>6093.1696999999995</v>
      </c>
      <c r="DK16" s="86">
        <v>5619.8167999999996</v>
      </c>
      <c r="DL16" s="86">
        <v>7229.8332</v>
      </c>
      <c r="DM16" s="86">
        <v>6990.5589000000009</v>
      </c>
      <c r="DN16" s="86">
        <v>4852.146099999999</v>
      </c>
      <c r="DO16" s="86">
        <v>5586.2386999999999</v>
      </c>
      <c r="DP16" s="86">
        <v>4736.1087000000007</v>
      </c>
      <c r="DQ16" s="89">
        <v>5323.73</v>
      </c>
      <c r="DR16" s="85">
        <v>4026.2115000000003</v>
      </c>
      <c r="DS16" s="86">
        <v>3419.6050999999998</v>
      </c>
      <c r="DT16" s="86">
        <v>3492.0116000000003</v>
      </c>
      <c r="DU16" s="86">
        <v>3827.5783999999999</v>
      </c>
      <c r="DV16" s="86">
        <v>4038.3009000000002</v>
      </c>
      <c r="DW16" s="86">
        <v>4221.4921999999997</v>
      </c>
      <c r="DX16" s="89">
        <v>4758.7597000000005</v>
      </c>
      <c r="DY16" s="89">
        <v>4476.8916000000008</v>
      </c>
      <c r="DZ16" s="89">
        <v>4376.0657000000001</v>
      </c>
      <c r="EA16" s="89">
        <v>4551.9071000000004</v>
      </c>
      <c r="EB16" s="89">
        <v>6923.2762999999995</v>
      </c>
      <c r="EC16" s="87">
        <v>4858.575600000001</v>
      </c>
      <c r="ED16" s="85">
        <v>3700.4036000000001</v>
      </c>
      <c r="EE16" s="85">
        <v>3456.74</v>
      </c>
      <c r="EF16" s="85">
        <v>4348.2393999999995</v>
      </c>
      <c r="EG16" s="85">
        <v>4129.2120999999988</v>
      </c>
      <c r="EH16" s="85">
        <v>4147.925400000001</v>
      </c>
      <c r="EI16" s="85">
        <v>4094.2296000000001</v>
      </c>
      <c r="EJ16" s="85">
        <v>4735.6376000000009</v>
      </c>
      <c r="EK16" s="85">
        <v>5249.7362999999996</v>
      </c>
      <c r="EL16" s="85">
        <v>3816.3719000000001</v>
      </c>
      <c r="EM16" s="85">
        <v>4421.7335999999996</v>
      </c>
      <c r="EN16" s="85">
        <v>4659.5261</v>
      </c>
      <c r="EO16" s="85">
        <v>5617.3855000000003</v>
      </c>
      <c r="EP16" s="85">
        <v>5244.8678</v>
      </c>
      <c r="EQ16" s="85">
        <v>5754.3701999999994</v>
      </c>
      <c r="ER16" s="85">
        <v>8109.2474000000002</v>
      </c>
      <c r="ES16" s="85">
        <v>6800.0731000000005</v>
      </c>
      <c r="ET16" s="85">
        <v>6153.66</v>
      </c>
      <c r="EU16" s="85">
        <v>6982.3590999999997</v>
      </c>
      <c r="EV16" s="85">
        <v>6210.0678999999991</v>
      </c>
      <c r="EW16" s="85">
        <v>5168.1216000000004</v>
      </c>
      <c r="EX16" s="85">
        <v>4829.5213000000003</v>
      </c>
      <c r="EY16" s="85">
        <v>5283.7047000000002</v>
      </c>
      <c r="EZ16" s="85">
        <v>6655.7079999999996</v>
      </c>
      <c r="FA16" s="85">
        <v>8967.6579999999994</v>
      </c>
      <c r="FB16" s="85">
        <v>9603.2166000000016</v>
      </c>
      <c r="FC16" s="85">
        <v>8965.6916000000001</v>
      </c>
      <c r="FD16" s="85">
        <v>8308.2165000000005</v>
      </c>
      <c r="FE16" s="85">
        <v>9546.5907000000007</v>
      </c>
      <c r="FF16" s="85">
        <v>8906.4701000000005</v>
      </c>
      <c r="FG16" s="85">
        <v>6381.8047999999999</v>
      </c>
      <c r="FH16" s="85">
        <v>9363.2808000000005</v>
      </c>
      <c r="FI16" s="85">
        <v>6766.0522000000001</v>
      </c>
      <c r="FJ16" s="85">
        <v>5985.817399999999</v>
      </c>
      <c r="FK16" s="85">
        <v>6219.5393000000004</v>
      </c>
      <c r="FL16" s="85">
        <v>5713.3129999999983</v>
      </c>
      <c r="FM16" s="85">
        <v>5838.604182</v>
      </c>
      <c r="FN16" s="85">
        <v>9966.5306</v>
      </c>
      <c r="FO16" s="85">
        <v>5696.6578</v>
      </c>
      <c r="FP16" s="85">
        <v>6070.735999999999</v>
      </c>
      <c r="FQ16" s="85">
        <v>6173.2407999999996</v>
      </c>
      <c r="FR16" s="85">
        <v>5493.9968000000008</v>
      </c>
      <c r="FS16" s="85">
        <v>6187.4225999999999</v>
      </c>
      <c r="FT16" s="85">
        <v>6292.3378999999995</v>
      </c>
      <c r="FU16" s="85">
        <v>6805.5981000000002</v>
      </c>
      <c r="FV16" s="85">
        <v>7048.4826000000003</v>
      </c>
      <c r="FW16" s="85">
        <v>6630.976999999999</v>
      </c>
      <c r="FX16" s="85">
        <v>5823.5897000000004</v>
      </c>
      <c r="FY16" s="85">
        <v>6978.1698999999999</v>
      </c>
      <c r="FZ16" s="85">
        <v>7201.1214999999993</v>
      </c>
      <c r="GA16" s="85">
        <v>6436.6415999999999</v>
      </c>
      <c r="GB16" s="85">
        <v>6359.6811000000007</v>
      </c>
      <c r="GC16" s="85">
        <v>9108.1526000000013</v>
      </c>
      <c r="GD16" s="85">
        <v>6248.7996000000003</v>
      </c>
      <c r="GE16" s="85">
        <v>6267.9395999999988</v>
      </c>
      <c r="GF16" s="85">
        <v>6306.6924999999983</v>
      </c>
      <c r="GG16" s="85">
        <v>6015.619999999999</v>
      </c>
      <c r="GH16" s="85">
        <v>5728.4458999999997</v>
      </c>
      <c r="GI16" s="85">
        <v>5786.421800000001</v>
      </c>
      <c r="GJ16" s="85">
        <v>5740.6360000000004</v>
      </c>
      <c r="GK16" s="85">
        <v>6547.3541000000005</v>
      </c>
      <c r="GL16" s="85">
        <v>5262.2058999999999</v>
      </c>
      <c r="GM16" s="85">
        <v>5067.6574999999993</v>
      </c>
      <c r="GN16" s="85">
        <v>5985.766700000001</v>
      </c>
      <c r="GO16" s="85">
        <v>6140.8010999999997</v>
      </c>
      <c r="GP16" s="85">
        <v>5614.2763000000004</v>
      </c>
      <c r="GQ16" s="85">
        <v>6193.6678999999995</v>
      </c>
      <c r="GR16" s="85">
        <v>6402.1113999999998</v>
      </c>
      <c r="GS16" s="85">
        <v>5993.2253000000001</v>
      </c>
      <c r="GT16" s="85">
        <v>10016.5672</v>
      </c>
      <c r="GU16" s="85">
        <v>5033.7371000000012</v>
      </c>
      <c r="GV16" s="85">
        <v>5812.5634</v>
      </c>
      <c r="GW16" s="85">
        <v>6279.6788999999999</v>
      </c>
      <c r="GX16" s="85">
        <v>4989.4589999999998</v>
      </c>
      <c r="GY16" s="85">
        <v>5209.6687999999995</v>
      </c>
      <c r="GZ16" s="85">
        <v>5884.3342000000011</v>
      </c>
      <c r="HA16" s="85">
        <v>4406.3931000000002</v>
      </c>
      <c r="HB16" s="85">
        <v>6500.6904000000004</v>
      </c>
      <c r="HC16" s="85">
        <v>5788.5293999999994</v>
      </c>
      <c r="HD16" s="85">
        <v>5001.2631000000001</v>
      </c>
      <c r="HE16" s="85">
        <v>6084.4168</v>
      </c>
      <c r="HF16" s="85">
        <v>5264.8111140000001</v>
      </c>
      <c r="HG16" s="85">
        <v>5689.1370109999998</v>
      </c>
      <c r="HH16" s="85">
        <v>6084.1848570000002</v>
      </c>
      <c r="HI16" s="85">
        <v>7981.8451109999996</v>
      </c>
      <c r="HJ16" s="85">
        <v>5794.7196779999995</v>
      </c>
      <c r="HK16" s="85">
        <v>5189.3733709999988</v>
      </c>
      <c r="HL16" s="85">
        <v>7604.9678699999995</v>
      </c>
      <c r="HM16" s="85">
        <v>6428.9339100000007</v>
      </c>
      <c r="HN16" s="85">
        <v>6983.8584629999987</v>
      </c>
      <c r="HO16" s="85">
        <v>6391.9120829999993</v>
      </c>
      <c r="HP16" s="85">
        <v>5788.7548749999996</v>
      </c>
      <c r="HQ16" s="85">
        <v>6444.273596</v>
      </c>
      <c r="HR16" s="85">
        <v>5673.3284740000008</v>
      </c>
      <c r="HS16" s="85">
        <v>6697.8985400000001</v>
      </c>
      <c r="HT16" s="85">
        <v>6996.4037529999987</v>
      </c>
      <c r="HU16" s="85">
        <v>7535.8306310000007</v>
      </c>
      <c r="HV16" s="85">
        <v>6828.3241549999993</v>
      </c>
      <c r="HW16" s="85">
        <v>6404.7077749999989</v>
      </c>
      <c r="HX16" s="85">
        <v>6529.6510479999997</v>
      </c>
      <c r="HY16" s="85">
        <v>7730.9769690000003</v>
      </c>
      <c r="HZ16" s="85">
        <v>6871.6035650000003</v>
      </c>
      <c r="IA16" s="85">
        <v>7081.4985070000002</v>
      </c>
      <c r="IB16" s="85">
        <v>7418.7957620000007</v>
      </c>
      <c r="IC16" s="85">
        <v>8009.3895916666661</v>
      </c>
      <c r="ID16" s="85">
        <v>6934.6909938888894</v>
      </c>
      <c r="IE16" s="85">
        <v>8030.9328204074072</v>
      </c>
    </row>
    <row r="17" spans="1:239">
      <c r="A17" s="84" t="s">
        <v>206</v>
      </c>
      <c r="B17" s="85"/>
      <c r="C17" s="86"/>
      <c r="D17" s="86"/>
      <c r="E17" s="86"/>
      <c r="F17" s="86"/>
      <c r="G17" s="86"/>
      <c r="H17" s="86"/>
      <c r="I17" s="86"/>
      <c r="J17" s="86"/>
      <c r="K17" s="86"/>
      <c r="L17" s="86"/>
      <c r="M17" s="87"/>
      <c r="N17" s="88"/>
      <c r="O17" s="86"/>
      <c r="P17" s="86"/>
      <c r="Q17" s="86"/>
      <c r="R17" s="86"/>
      <c r="S17" s="86"/>
      <c r="T17" s="86"/>
      <c r="U17" s="86"/>
      <c r="V17" s="86"/>
      <c r="W17" s="86"/>
      <c r="X17" s="86"/>
      <c r="Y17" s="89"/>
      <c r="Z17" s="85">
        <v>1106.9262000000001</v>
      </c>
      <c r="AA17" s="86">
        <v>1161.8447000000001</v>
      </c>
      <c r="AB17" s="86">
        <v>1182.1363000000001</v>
      </c>
      <c r="AC17" s="86">
        <v>1065.0858000000001</v>
      </c>
      <c r="AD17" s="86">
        <v>1201.3257999999998</v>
      </c>
      <c r="AE17" s="86">
        <v>1003.1223999999999</v>
      </c>
      <c r="AF17" s="86">
        <v>961.27659999999992</v>
      </c>
      <c r="AG17" s="86">
        <v>912.94080000000008</v>
      </c>
      <c r="AH17" s="86">
        <v>1020.6852</v>
      </c>
      <c r="AI17" s="86">
        <v>793.66630000000009</v>
      </c>
      <c r="AJ17" s="86">
        <v>989.04970000000003</v>
      </c>
      <c r="AK17" s="87">
        <v>830.0027</v>
      </c>
      <c r="AL17" s="88">
        <v>1138.9999</v>
      </c>
      <c r="AM17" s="86">
        <v>957.80499999999995</v>
      </c>
      <c r="AN17" s="86">
        <v>1098.6770000000001</v>
      </c>
      <c r="AO17" s="86">
        <v>1489.5663</v>
      </c>
      <c r="AP17" s="86">
        <v>920.63159999999993</v>
      </c>
      <c r="AQ17" s="86">
        <v>935.90430000000026</v>
      </c>
      <c r="AR17" s="86">
        <v>1270.8836000000001</v>
      </c>
      <c r="AS17" s="86">
        <v>1255.0340000000001</v>
      </c>
      <c r="AT17" s="86">
        <v>847.81720000000007</v>
      </c>
      <c r="AU17" s="86">
        <v>1585.6206</v>
      </c>
      <c r="AV17" s="86">
        <v>1119.8569000000002</v>
      </c>
      <c r="AW17" s="89">
        <v>1169.1563000000001</v>
      </c>
      <c r="AX17" s="85">
        <v>2167.5905000000002</v>
      </c>
      <c r="AY17" s="86">
        <v>3118.2195999999994</v>
      </c>
      <c r="AZ17" s="86">
        <v>974.01939999999991</v>
      </c>
      <c r="BA17" s="86">
        <v>2012.4855000000005</v>
      </c>
      <c r="BB17" s="86">
        <v>2308.3909999999996</v>
      </c>
      <c r="BC17" s="86">
        <v>1098.4423000000002</v>
      </c>
      <c r="BD17" s="86">
        <v>2555.3665000000001</v>
      </c>
      <c r="BE17" s="86">
        <v>1593.5752000000005</v>
      </c>
      <c r="BF17" s="86">
        <v>1954.3374000000001</v>
      </c>
      <c r="BG17" s="86">
        <v>2472.5664999999999</v>
      </c>
      <c r="BH17" s="86">
        <v>1673.3603999999996</v>
      </c>
      <c r="BI17" s="87">
        <v>974.06830000000014</v>
      </c>
      <c r="BJ17" s="88">
        <v>2857.6314000000002</v>
      </c>
      <c r="BK17" s="86">
        <v>2803.0128</v>
      </c>
      <c r="BL17" s="86">
        <v>2248.4605999999994</v>
      </c>
      <c r="BM17" s="86">
        <v>3445.9245000000001</v>
      </c>
      <c r="BN17" s="86">
        <v>2553.4115999999999</v>
      </c>
      <c r="BO17" s="86">
        <v>2473.3389000000002</v>
      </c>
      <c r="BP17" s="86">
        <v>3139.2174</v>
      </c>
      <c r="BQ17" s="86">
        <v>1973.2429000000002</v>
      </c>
      <c r="BR17" s="86">
        <v>760.13670000000047</v>
      </c>
      <c r="BS17" s="86">
        <v>5038.1812</v>
      </c>
      <c r="BT17" s="86">
        <v>2069.0556000000001</v>
      </c>
      <c r="BU17" s="89">
        <v>1316.4022</v>
      </c>
      <c r="BV17" s="85">
        <v>3385.1925000000001</v>
      </c>
      <c r="BW17" s="86">
        <v>2426.2829999999999</v>
      </c>
      <c r="BX17" s="86">
        <v>2803.9573999999998</v>
      </c>
      <c r="BY17" s="86">
        <v>5106.5306999999993</v>
      </c>
      <c r="BZ17" s="86">
        <v>2372.8983999999996</v>
      </c>
      <c r="CA17" s="86">
        <v>2135.4908</v>
      </c>
      <c r="CB17" s="86">
        <v>2397.7305000000001</v>
      </c>
      <c r="CC17" s="86">
        <v>3914.3887</v>
      </c>
      <c r="CD17" s="86">
        <v>2708.9128000000001</v>
      </c>
      <c r="CE17" s="86">
        <v>2657.8098</v>
      </c>
      <c r="CF17" s="86">
        <v>2524.8375000000001</v>
      </c>
      <c r="CG17" s="87">
        <v>3254.3217</v>
      </c>
      <c r="CH17" s="88">
        <v>4164.5659999999998</v>
      </c>
      <c r="CI17" s="86">
        <v>2858.9104000000002</v>
      </c>
      <c r="CJ17" s="86">
        <v>4527.6723000000002</v>
      </c>
      <c r="CK17" s="86">
        <v>3256.3975</v>
      </c>
      <c r="CL17" s="86">
        <v>3336.4814999999999</v>
      </c>
      <c r="CM17" s="86">
        <v>5285.2722999999996</v>
      </c>
      <c r="CN17" s="86">
        <v>1715.6653000000003</v>
      </c>
      <c r="CO17" s="86">
        <v>4790.5884000000005</v>
      </c>
      <c r="CP17" s="86">
        <v>4502.3108000000002</v>
      </c>
      <c r="CQ17" s="86">
        <v>2846.5120999999999</v>
      </c>
      <c r="CR17" s="86">
        <v>2053.5537000000004</v>
      </c>
      <c r="CS17" s="89">
        <v>2085.4353000000001</v>
      </c>
      <c r="CT17" s="85">
        <v>4106.3462</v>
      </c>
      <c r="CU17" s="86">
        <v>2986.3042000000005</v>
      </c>
      <c r="CV17" s="86">
        <v>3462.3376999999996</v>
      </c>
      <c r="CW17" s="86">
        <v>2470.6817999999994</v>
      </c>
      <c r="CX17" s="86">
        <v>3288.1587000000004</v>
      </c>
      <c r="CY17" s="86">
        <v>5252.3618000000006</v>
      </c>
      <c r="CZ17" s="86">
        <v>4301.1833999999999</v>
      </c>
      <c r="DA17" s="86">
        <v>4376.4935000000005</v>
      </c>
      <c r="DB17" s="86">
        <v>3785.7025000000003</v>
      </c>
      <c r="DC17" s="86">
        <v>3165.4520000000002</v>
      </c>
      <c r="DD17" s="86">
        <v>3199.3048999999996</v>
      </c>
      <c r="DE17" s="87">
        <v>6780.5596000000005</v>
      </c>
      <c r="DF17" s="88">
        <v>5078.0092999999997</v>
      </c>
      <c r="DG17" s="86">
        <v>3854.2749999999996</v>
      </c>
      <c r="DH17" s="86">
        <v>7874.3968999999997</v>
      </c>
      <c r="DI17" s="86">
        <v>7464.6208999999999</v>
      </c>
      <c r="DJ17" s="86">
        <v>5383.7633000000005</v>
      </c>
      <c r="DK17" s="86">
        <v>4182.6534000000011</v>
      </c>
      <c r="DL17" s="86">
        <v>7945.1040999999987</v>
      </c>
      <c r="DM17" s="86">
        <v>5552.3073999999997</v>
      </c>
      <c r="DN17" s="86">
        <v>5907.7480000000005</v>
      </c>
      <c r="DO17" s="86">
        <v>4186.3784000000005</v>
      </c>
      <c r="DP17" s="86">
        <v>3819.0015000000008</v>
      </c>
      <c r="DQ17" s="89">
        <v>5967.6120000000001</v>
      </c>
      <c r="DR17" s="85">
        <v>4534.1695999999993</v>
      </c>
      <c r="DS17" s="86">
        <v>3528.6328999999987</v>
      </c>
      <c r="DT17" s="86">
        <v>5081.3499000000002</v>
      </c>
      <c r="DU17" s="86">
        <v>3436.8257000000003</v>
      </c>
      <c r="DV17" s="86">
        <v>4053.0177000000008</v>
      </c>
      <c r="DW17" s="86">
        <v>4690.2782999999999</v>
      </c>
      <c r="DX17" s="89">
        <v>7181.4016999999994</v>
      </c>
      <c r="DY17" s="89">
        <v>4431.6349</v>
      </c>
      <c r="DZ17" s="89">
        <v>3448.3045999999999</v>
      </c>
      <c r="EA17" s="89">
        <v>3994.1047999999996</v>
      </c>
      <c r="EB17" s="89">
        <v>2272.0457999999999</v>
      </c>
      <c r="EC17" s="87">
        <v>8072.1834000000008</v>
      </c>
      <c r="ED17" s="85">
        <v>1493.5640000000008</v>
      </c>
      <c r="EE17" s="85">
        <v>3801.1075000000001</v>
      </c>
      <c r="EF17" s="85">
        <v>5436.8441000000003</v>
      </c>
      <c r="EG17" s="85">
        <v>3272.9327000000003</v>
      </c>
      <c r="EH17" s="85">
        <v>5989.1315000000004</v>
      </c>
      <c r="EI17" s="85">
        <v>6189.180800000001</v>
      </c>
      <c r="EJ17" s="85">
        <v>3903.8492999999989</v>
      </c>
      <c r="EK17" s="85">
        <v>7163.880000000001</v>
      </c>
      <c r="EL17" s="85">
        <v>4677.4584000000004</v>
      </c>
      <c r="EM17" s="85">
        <v>2637.9247000000005</v>
      </c>
      <c r="EN17" s="85">
        <v>4633.0284000000001</v>
      </c>
      <c r="EO17" s="85">
        <v>8935.8055999999997</v>
      </c>
      <c r="EP17" s="85">
        <v>6345.0967000000001</v>
      </c>
      <c r="EQ17" s="85">
        <v>4539.9303999999993</v>
      </c>
      <c r="ER17" s="85">
        <v>9826.4506999999994</v>
      </c>
      <c r="ES17" s="85">
        <v>4749.6346000000003</v>
      </c>
      <c r="ET17" s="85">
        <v>9808.0784999999996</v>
      </c>
      <c r="EU17" s="85">
        <v>6063.4849000000004</v>
      </c>
      <c r="EV17" s="85">
        <v>7300.0880000000006</v>
      </c>
      <c r="EW17" s="85">
        <v>4246.9372000000003</v>
      </c>
      <c r="EX17" s="85">
        <v>5089.0959999999995</v>
      </c>
      <c r="EY17" s="85">
        <v>6179.3390000000009</v>
      </c>
      <c r="EZ17" s="85">
        <v>7579.6769000000004</v>
      </c>
      <c r="FA17" s="85">
        <v>10002.024399999998</v>
      </c>
      <c r="FB17" s="85">
        <v>9677.2253999999994</v>
      </c>
      <c r="FC17" s="85">
        <v>9497.6404000000002</v>
      </c>
      <c r="FD17" s="85">
        <v>8580.3431999999993</v>
      </c>
      <c r="FE17" s="85">
        <v>8249.9197000000004</v>
      </c>
      <c r="FF17" s="85">
        <v>9777.4665000000023</v>
      </c>
      <c r="FG17" s="85">
        <v>10009.670999999998</v>
      </c>
      <c r="FH17" s="85">
        <v>7215.3392000000003</v>
      </c>
      <c r="FI17" s="85">
        <v>6146.1516999999994</v>
      </c>
      <c r="FJ17" s="85">
        <v>8777.0303000000004</v>
      </c>
      <c r="FK17" s="85">
        <v>5855.0065999999997</v>
      </c>
      <c r="FL17" s="85">
        <v>4015.5393000000013</v>
      </c>
      <c r="FM17" s="85">
        <v>6791.9901659499965</v>
      </c>
      <c r="FN17" s="85">
        <v>7817.4307000000008</v>
      </c>
      <c r="FO17" s="85">
        <v>6327.3384999999998</v>
      </c>
      <c r="FP17" s="85">
        <v>4027.5387999999994</v>
      </c>
      <c r="FQ17" s="85">
        <v>7365.2616000000007</v>
      </c>
      <c r="FR17" s="85">
        <v>4791.9282000000003</v>
      </c>
      <c r="FS17" s="85">
        <v>6057.8668999999991</v>
      </c>
      <c r="FT17" s="85">
        <v>6454.8263999999999</v>
      </c>
      <c r="FU17" s="85">
        <v>10337.3627</v>
      </c>
      <c r="FV17" s="85">
        <v>8362.329099999999</v>
      </c>
      <c r="FW17" s="85">
        <v>6329.0835999999999</v>
      </c>
      <c r="FX17" s="85">
        <v>3388.8283000000006</v>
      </c>
      <c r="FY17" s="85">
        <v>8512.5964000000004</v>
      </c>
      <c r="FZ17" s="85">
        <v>9506.1391000000003</v>
      </c>
      <c r="GA17" s="85">
        <v>6827.2920000000004</v>
      </c>
      <c r="GB17" s="85">
        <v>6447.119200000001</v>
      </c>
      <c r="GC17" s="85">
        <v>5558.9537999999993</v>
      </c>
      <c r="GD17" s="85">
        <v>7051.6878000000006</v>
      </c>
      <c r="GE17" s="85">
        <v>8275.7110999999986</v>
      </c>
      <c r="GF17" s="85">
        <v>6113.0316999999986</v>
      </c>
      <c r="GG17" s="85">
        <v>5953.6301999999987</v>
      </c>
      <c r="GH17" s="85">
        <v>5432.7186000000011</v>
      </c>
      <c r="GI17" s="85">
        <v>6985.3332</v>
      </c>
      <c r="GJ17" s="85">
        <v>5153.7447000000002</v>
      </c>
      <c r="GK17" s="85">
        <v>5689.4458000000004</v>
      </c>
      <c r="GL17" s="85">
        <v>4357.0909000000001</v>
      </c>
      <c r="GM17" s="85">
        <v>4868.527</v>
      </c>
      <c r="GN17" s="85">
        <v>8154.5794999999998</v>
      </c>
      <c r="GO17" s="85">
        <v>4157.6666999999998</v>
      </c>
      <c r="GP17" s="85">
        <v>5971.3089</v>
      </c>
      <c r="GQ17" s="85">
        <v>9391.9290000000001</v>
      </c>
      <c r="GR17" s="85">
        <v>5702.9442999999992</v>
      </c>
      <c r="GS17" s="85">
        <v>3577.4739999999997</v>
      </c>
      <c r="GT17" s="85">
        <v>5566.9922999999999</v>
      </c>
      <c r="GU17" s="85">
        <v>4415.247699999999</v>
      </c>
      <c r="GV17" s="85">
        <v>5827.6738999999989</v>
      </c>
      <c r="GW17" s="85">
        <v>4521.4582999999993</v>
      </c>
      <c r="GX17" s="85">
        <v>5191.1170999999995</v>
      </c>
      <c r="GY17" s="85">
        <v>6068.0210999999999</v>
      </c>
      <c r="GZ17" s="85">
        <v>5268.2364000000007</v>
      </c>
      <c r="HA17" s="85">
        <v>4961.9794000000002</v>
      </c>
      <c r="HB17" s="85">
        <v>4374.1876999999995</v>
      </c>
      <c r="HC17" s="85">
        <v>6385.1671000000006</v>
      </c>
      <c r="HD17" s="85">
        <v>5206.2520999999997</v>
      </c>
      <c r="HE17" s="85">
        <v>6915.6916999999994</v>
      </c>
      <c r="HF17" s="85">
        <v>3462.0796890000001</v>
      </c>
      <c r="HG17" s="85">
        <v>6128.7456299999994</v>
      </c>
      <c r="HH17" s="85">
        <v>6602.466714000001</v>
      </c>
      <c r="HI17" s="85">
        <v>4938.566800999999</v>
      </c>
      <c r="HJ17" s="85">
        <v>4600.9183780000012</v>
      </c>
      <c r="HK17" s="85">
        <v>4753.1394699999992</v>
      </c>
      <c r="HL17" s="85">
        <v>6339.2448749999994</v>
      </c>
      <c r="HM17" s="85">
        <v>6233.7356119999995</v>
      </c>
      <c r="HN17" s="85">
        <v>5778.2543009999999</v>
      </c>
      <c r="HO17" s="85">
        <v>5700.2304600000007</v>
      </c>
      <c r="HP17" s="85">
        <v>6943.1985960000002</v>
      </c>
      <c r="HQ17" s="85">
        <v>5951.7194009999994</v>
      </c>
      <c r="HR17" s="85">
        <v>8401.9305850000001</v>
      </c>
      <c r="HS17" s="85">
        <v>4721.8152620000001</v>
      </c>
      <c r="HT17" s="85">
        <v>7113.4945310000003</v>
      </c>
      <c r="HU17" s="85">
        <v>8155.6642069999998</v>
      </c>
      <c r="HV17" s="85">
        <v>7087.0130299999992</v>
      </c>
      <c r="HW17" s="85">
        <v>5000.4301179999993</v>
      </c>
      <c r="HX17" s="85">
        <v>7917.0713829999986</v>
      </c>
      <c r="HY17" s="85">
        <v>7691.6636760000001</v>
      </c>
      <c r="HZ17" s="85">
        <v>11257.388006000001</v>
      </c>
      <c r="IA17" s="85">
        <v>4313.3600449999994</v>
      </c>
      <c r="IB17" s="85">
        <v>6497.3308029999989</v>
      </c>
      <c r="IC17" s="85">
        <v>8997.7458850000003</v>
      </c>
      <c r="ID17" s="85">
        <v>6342.3418639999991</v>
      </c>
      <c r="IE17" s="85">
        <v>7451.0080589999998</v>
      </c>
    </row>
    <row r="18" spans="1:239">
      <c r="A18" s="90" t="s">
        <v>207</v>
      </c>
      <c r="B18" s="85"/>
      <c r="C18" s="86"/>
      <c r="D18" s="86"/>
      <c r="E18" s="86"/>
      <c r="F18" s="86"/>
      <c r="G18" s="86"/>
      <c r="H18" s="86"/>
      <c r="I18" s="86"/>
      <c r="J18" s="86"/>
      <c r="K18" s="86"/>
      <c r="L18" s="86"/>
      <c r="M18" s="87"/>
      <c r="N18" s="88"/>
      <c r="O18" s="86"/>
      <c r="P18" s="86"/>
      <c r="Q18" s="86"/>
      <c r="R18" s="86"/>
      <c r="S18" s="86"/>
      <c r="T18" s="86"/>
      <c r="U18" s="86"/>
      <c r="V18" s="86"/>
      <c r="W18" s="86"/>
      <c r="X18" s="86"/>
      <c r="Y18" s="89"/>
      <c r="Z18" s="85">
        <v>1081.0869</v>
      </c>
      <c r="AA18" s="86">
        <v>1071.6925000000001</v>
      </c>
      <c r="AB18" s="86">
        <v>1071.0512000000001</v>
      </c>
      <c r="AC18" s="86">
        <v>990.17800000000011</v>
      </c>
      <c r="AD18" s="86">
        <v>1112.0522999999998</v>
      </c>
      <c r="AE18" s="86">
        <v>1003.8814999999998</v>
      </c>
      <c r="AF18" s="86">
        <v>944.54789999999991</v>
      </c>
      <c r="AG18" s="86">
        <v>949.74990000000003</v>
      </c>
      <c r="AH18" s="86">
        <v>951.33259999999996</v>
      </c>
      <c r="AI18" s="86">
        <v>924.61170000000004</v>
      </c>
      <c r="AJ18" s="86">
        <v>839.33690000000001</v>
      </c>
      <c r="AK18" s="87">
        <v>810.3442</v>
      </c>
      <c r="AL18" s="88">
        <v>981.11950000000002</v>
      </c>
      <c r="AM18" s="86">
        <v>848.7879999999999</v>
      </c>
      <c r="AN18" s="86">
        <v>1084.8140000000001</v>
      </c>
      <c r="AO18" s="86">
        <v>1019.7974</v>
      </c>
      <c r="AP18" s="86">
        <v>945.75829999999996</v>
      </c>
      <c r="AQ18" s="86">
        <v>1221.6451000000002</v>
      </c>
      <c r="AR18" s="86">
        <v>1181.4008000000001</v>
      </c>
      <c r="AS18" s="86">
        <v>1264.2591</v>
      </c>
      <c r="AT18" s="86">
        <v>1413.5253</v>
      </c>
      <c r="AU18" s="86">
        <v>1384.3624</v>
      </c>
      <c r="AV18" s="86">
        <v>1277.9080000000001</v>
      </c>
      <c r="AW18" s="89">
        <v>1431.3569</v>
      </c>
      <c r="AX18" s="85">
        <v>1694.4397000000001</v>
      </c>
      <c r="AY18" s="86">
        <v>1643.4957999999997</v>
      </c>
      <c r="AZ18" s="86">
        <v>1671.3788999999999</v>
      </c>
      <c r="BA18" s="86">
        <v>1607.0891000000004</v>
      </c>
      <c r="BB18" s="86">
        <v>1458.1688999999999</v>
      </c>
      <c r="BC18" s="86">
        <v>2243.3234000000002</v>
      </c>
      <c r="BD18" s="86">
        <v>1881.2531999999999</v>
      </c>
      <c r="BE18" s="86">
        <v>1585.6019000000003</v>
      </c>
      <c r="BF18" s="86">
        <v>1863.979</v>
      </c>
      <c r="BG18" s="86">
        <v>1919.5894999999998</v>
      </c>
      <c r="BH18" s="86">
        <v>1768.9242999999997</v>
      </c>
      <c r="BI18" s="87">
        <v>2022.0858000000001</v>
      </c>
      <c r="BJ18" s="88">
        <v>1957.5463</v>
      </c>
      <c r="BK18" s="86">
        <v>2147.6705999999999</v>
      </c>
      <c r="BL18" s="86">
        <v>2278.0312999999996</v>
      </c>
      <c r="BM18" s="86">
        <v>2543.8197</v>
      </c>
      <c r="BN18" s="86">
        <v>2683.9162999999999</v>
      </c>
      <c r="BO18" s="86">
        <v>3274.3119000000002</v>
      </c>
      <c r="BP18" s="86">
        <v>2696.5304999999998</v>
      </c>
      <c r="BQ18" s="86">
        <v>2019.9040000000002</v>
      </c>
      <c r="BR18" s="86">
        <v>2385.0436000000004</v>
      </c>
      <c r="BS18" s="86">
        <v>2884.2332999999999</v>
      </c>
      <c r="BT18" s="86">
        <v>2155.8566000000001</v>
      </c>
      <c r="BU18" s="89">
        <v>3035.2195000000002</v>
      </c>
      <c r="BV18" s="85">
        <v>2327.8004000000001</v>
      </c>
      <c r="BW18" s="86">
        <v>2810.1878999999999</v>
      </c>
      <c r="BX18" s="86">
        <v>3109.0773999999997</v>
      </c>
      <c r="BY18" s="86">
        <v>3329.8631999999998</v>
      </c>
      <c r="BZ18" s="86">
        <v>2879.5083999999997</v>
      </c>
      <c r="CA18" s="86">
        <v>2991.7624000000001</v>
      </c>
      <c r="CB18" s="86">
        <v>2789.5086000000001</v>
      </c>
      <c r="CC18" s="86">
        <v>3081.6246999999998</v>
      </c>
      <c r="CD18" s="86">
        <v>3458.3074999999999</v>
      </c>
      <c r="CE18" s="86">
        <v>2713.6493</v>
      </c>
      <c r="CF18" s="86">
        <v>2831.3896</v>
      </c>
      <c r="CG18" s="87">
        <v>3271.1315</v>
      </c>
      <c r="CH18" s="88">
        <v>3421.5153</v>
      </c>
      <c r="CI18" s="86">
        <v>2606.8160000000003</v>
      </c>
      <c r="CJ18" s="86">
        <v>3934.8418999999999</v>
      </c>
      <c r="CK18" s="86">
        <v>3479.5709999999999</v>
      </c>
      <c r="CL18" s="86">
        <v>4002.6317999999997</v>
      </c>
      <c r="CM18" s="86">
        <v>4136.2013999999999</v>
      </c>
      <c r="CN18" s="86">
        <v>3729.3520000000003</v>
      </c>
      <c r="CO18" s="86">
        <v>3862.4780000000001</v>
      </c>
      <c r="CP18" s="86">
        <v>2884.5214999999998</v>
      </c>
      <c r="CQ18" s="86">
        <v>2937.3440000000001</v>
      </c>
      <c r="CR18" s="86">
        <v>2736.8461000000002</v>
      </c>
      <c r="CS18" s="89">
        <v>3411.0570000000002</v>
      </c>
      <c r="CT18" s="85">
        <v>3177.4618999999998</v>
      </c>
      <c r="CU18" s="86">
        <v>3962.3184000000006</v>
      </c>
      <c r="CV18" s="86">
        <v>3285.0136999999995</v>
      </c>
      <c r="CW18" s="86">
        <v>3563.1433999999995</v>
      </c>
      <c r="CX18" s="86">
        <v>2744.3069000000005</v>
      </c>
      <c r="CY18" s="86">
        <v>3337.7710999999999</v>
      </c>
      <c r="CZ18" s="86">
        <v>4138.5111999999999</v>
      </c>
      <c r="DA18" s="86">
        <v>4065.6720000000005</v>
      </c>
      <c r="DB18" s="86">
        <v>4492.9973</v>
      </c>
      <c r="DC18" s="86">
        <v>3863.9382000000001</v>
      </c>
      <c r="DD18" s="86">
        <v>4933.4805999999999</v>
      </c>
      <c r="DE18" s="87">
        <v>4335.7767000000003</v>
      </c>
      <c r="DF18" s="88">
        <v>4435.4133000000002</v>
      </c>
      <c r="DG18" s="86">
        <v>5044.3006999999998</v>
      </c>
      <c r="DH18" s="86">
        <v>4716.3275999999996</v>
      </c>
      <c r="DI18" s="86">
        <v>7126.9458999999997</v>
      </c>
      <c r="DJ18" s="86">
        <v>7233.0965000000006</v>
      </c>
      <c r="DK18" s="86">
        <v>6716.0584000000008</v>
      </c>
      <c r="DL18" s="86">
        <v>7135.1611999999986</v>
      </c>
      <c r="DM18" s="86">
        <v>6164.3602999999994</v>
      </c>
      <c r="DN18" s="86">
        <v>4852.5844000000006</v>
      </c>
      <c r="DO18" s="86">
        <v>4512.6601000000001</v>
      </c>
      <c r="DP18" s="86">
        <v>3839.7467000000006</v>
      </c>
      <c r="DQ18" s="89">
        <v>4382.1008000000002</v>
      </c>
      <c r="DR18" s="85">
        <v>3650.4595999999997</v>
      </c>
      <c r="DS18" s="86">
        <v>4185.1013999999986</v>
      </c>
      <c r="DT18" s="86">
        <v>4112.6797000000006</v>
      </c>
      <c r="DU18" s="86">
        <v>4360.2797</v>
      </c>
      <c r="DV18" s="86">
        <v>5009.6298000000006</v>
      </c>
      <c r="DW18" s="86">
        <v>5646.3588</v>
      </c>
      <c r="DX18" s="89">
        <v>5261.3397999999997</v>
      </c>
      <c r="DY18" s="89">
        <v>4715.4393</v>
      </c>
      <c r="DZ18" s="89">
        <v>3016.5250000000001</v>
      </c>
      <c r="EA18" s="89">
        <v>3867.6152999999995</v>
      </c>
      <c r="EB18" s="89">
        <v>3592.2444</v>
      </c>
      <c r="EC18" s="87">
        <v>4238.4019000000008</v>
      </c>
      <c r="ED18" s="85">
        <v>3306.7043000000008</v>
      </c>
      <c r="EE18" s="85">
        <v>3568.4457000000002</v>
      </c>
      <c r="EF18" s="85">
        <v>4716.1894000000002</v>
      </c>
      <c r="EG18" s="85">
        <v>3953.5276000000003</v>
      </c>
      <c r="EH18" s="85">
        <v>3909.4377000000004</v>
      </c>
      <c r="EI18" s="85">
        <v>4660.8350000000009</v>
      </c>
      <c r="EJ18" s="85">
        <v>4139.8030999999992</v>
      </c>
      <c r="EK18" s="85">
        <v>5089.3824000000004</v>
      </c>
      <c r="EL18" s="85">
        <v>4271.5133000000005</v>
      </c>
      <c r="EM18" s="85">
        <v>4484.9873000000007</v>
      </c>
      <c r="EN18" s="85">
        <v>4978.4585999999999</v>
      </c>
      <c r="EO18" s="85">
        <v>6101.6189999999997</v>
      </c>
      <c r="EP18" s="85">
        <v>6085.1130000000003</v>
      </c>
      <c r="EQ18" s="85">
        <v>6258.9200999999994</v>
      </c>
      <c r="ER18" s="85">
        <v>8073.1628000000001</v>
      </c>
      <c r="ES18" s="85">
        <v>6774.7287000000006</v>
      </c>
      <c r="ET18" s="85">
        <v>6778.6381000000001</v>
      </c>
      <c r="EU18" s="85">
        <v>6131.7914000000001</v>
      </c>
      <c r="EV18" s="85">
        <v>6815.1849000000002</v>
      </c>
      <c r="EW18" s="85">
        <v>5878.3860999999997</v>
      </c>
      <c r="EX18" s="85">
        <v>5265.9070999999994</v>
      </c>
      <c r="EY18" s="85">
        <v>5987.0085000000008</v>
      </c>
      <c r="EZ18" s="85">
        <v>7704.3459000000003</v>
      </c>
      <c r="FA18" s="85">
        <v>9584.2644999999975</v>
      </c>
      <c r="FB18" s="85">
        <v>9094.9551999999985</v>
      </c>
      <c r="FC18" s="85">
        <v>9775.9255000000012</v>
      </c>
      <c r="FD18" s="85">
        <v>8896.7021999999997</v>
      </c>
      <c r="FE18" s="85">
        <v>9883.8795000000009</v>
      </c>
      <c r="FF18" s="85">
        <v>8820.7351000000017</v>
      </c>
      <c r="FG18" s="85">
        <v>7311.0702999999994</v>
      </c>
      <c r="FH18" s="85">
        <v>7893.7192000000005</v>
      </c>
      <c r="FI18" s="85">
        <v>6776.6438999999991</v>
      </c>
      <c r="FJ18" s="85">
        <v>6518.0291999999999</v>
      </c>
      <c r="FK18" s="85">
        <v>6195.4872999999998</v>
      </c>
      <c r="FL18" s="85">
        <v>5409.5120000000015</v>
      </c>
      <c r="FM18" s="85">
        <v>7366.5631481892906</v>
      </c>
      <c r="FN18" s="85">
        <v>5510.9193000000005</v>
      </c>
      <c r="FO18" s="85">
        <v>6497.5198</v>
      </c>
      <c r="FP18" s="85">
        <v>5899.2981999999993</v>
      </c>
      <c r="FQ18" s="85">
        <v>5822.3867000000009</v>
      </c>
      <c r="FR18" s="85">
        <v>5668.6387000000004</v>
      </c>
      <c r="FS18" s="85">
        <v>6423.1312999999991</v>
      </c>
      <c r="FT18" s="85">
        <v>7264.2089999999998</v>
      </c>
      <c r="FU18" s="85">
        <v>6793.5915999999997</v>
      </c>
      <c r="FV18" s="85">
        <v>6792.1872999999996</v>
      </c>
      <c r="FW18" s="85">
        <v>7072.6629000000003</v>
      </c>
      <c r="FX18" s="85">
        <v>6136.2370000000001</v>
      </c>
      <c r="FY18" s="85">
        <v>6793.8460999999998</v>
      </c>
      <c r="FZ18" s="85">
        <v>7496.7313000000004</v>
      </c>
      <c r="GA18" s="85">
        <v>6606.9143000000004</v>
      </c>
      <c r="GB18" s="85">
        <v>7377.4712000000009</v>
      </c>
      <c r="GC18" s="85">
        <v>6655.017499999999</v>
      </c>
      <c r="GD18" s="85">
        <v>6577.9207000000006</v>
      </c>
      <c r="GE18" s="85">
        <v>6757.2020999999986</v>
      </c>
      <c r="GF18" s="85">
        <v>7039.7610999999988</v>
      </c>
      <c r="GG18" s="85">
        <v>6187.6141999999991</v>
      </c>
      <c r="GH18" s="85">
        <v>6202.5986000000012</v>
      </c>
      <c r="GI18" s="85">
        <v>6138.0668000000005</v>
      </c>
      <c r="GJ18" s="85">
        <v>5606.1669000000002</v>
      </c>
      <c r="GK18" s="85">
        <v>5937.9396000000006</v>
      </c>
      <c r="GL18" s="85">
        <v>4540.6122000000005</v>
      </c>
      <c r="GM18" s="85">
        <v>5195.7781999999997</v>
      </c>
      <c r="GN18" s="85">
        <v>6071.9189999999999</v>
      </c>
      <c r="GO18" s="85">
        <v>6696.1187999999993</v>
      </c>
      <c r="GP18" s="85">
        <v>7264.0011000000004</v>
      </c>
      <c r="GQ18" s="85">
        <v>7607.8084000000008</v>
      </c>
      <c r="GR18" s="85">
        <v>6130.5886999999993</v>
      </c>
      <c r="GS18" s="85">
        <v>4383.9273999999996</v>
      </c>
      <c r="GT18" s="85">
        <v>5751.1079</v>
      </c>
      <c r="GU18" s="85">
        <v>4989.7145999999993</v>
      </c>
      <c r="GV18" s="85">
        <v>4800.5921999999991</v>
      </c>
      <c r="GW18" s="85">
        <v>4904.3576999999996</v>
      </c>
      <c r="GX18" s="85">
        <v>4571.2471999999998</v>
      </c>
      <c r="GY18" s="85">
        <v>5032.7088999999996</v>
      </c>
      <c r="GZ18" s="85">
        <v>5873.1175000000003</v>
      </c>
      <c r="HA18" s="85">
        <v>5049.9769999999999</v>
      </c>
      <c r="HB18" s="85">
        <v>6186.4633999999996</v>
      </c>
      <c r="HC18" s="85">
        <v>5505.9125000000004</v>
      </c>
      <c r="HD18" s="85">
        <v>4913.1381000000001</v>
      </c>
      <c r="HE18" s="85">
        <v>5382.5875999999998</v>
      </c>
      <c r="HF18" s="85">
        <v>5120.8431780000001</v>
      </c>
      <c r="HG18" s="85">
        <v>5015.8169619999999</v>
      </c>
      <c r="HH18" s="85">
        <v>5828.7212240000008</v>
      </c>
      <c r="HI18" s="85">
        <v>6798.8391359999996</v>
      </c>
      <c r="HJ18" s="85">
        <v>6310.3381870000012</v>
      </c>
      <c r="HK18" s="85">
        <v>6169.204013999999</v>
      </c>
      <c r="HL18" s="85">
        <v>6247.8015709999991</v>
      </c>
      <c r="HM18" s="85">
        <v>5890.5447979999999</v>
      </c>
      <c r="HN18" s="85">
        <v>6756.3261809999995</v>
      </c>
      <c r="HO18" s="85">
        <v>6450.7660730000007</v>
      </c>
      <c r="HP18" s="85">
        <v>6223.3974250000001</v>
      </c>
      <c r="HQ18" s="85">
        <v>6277.8150099999993</v>
      </c>
      <c r="HR18" s="85">
        <v>6076.6432539999996</v>
      </c>
      <c r="HS18" s="85">
        <v>6038.5696290000005</v>
      </c>
      <c r="HT18" s="85">
        <v>7150.0200610000002</v>
      </c>
      <c r="HU18" s="85">
        <v>7218.0179439999993</v>
      </c>
      <c r="HV18" s="85">
        <v>6701.3550099999993</v>
      </c>
      <c r="HW18" s="85">
        <v>6481.4594499999994</v>
      </c>
      <c r="HX18" s="85">
        <v>6711.4142659999989</v>
      </c>
      <c r="HY18" s="85">
        <v>7631.3823469999998</v>
      </c>
      <c r="HZ18" s="85">
        <v>7473.9167770000004</v>
      </c>
      <c r="IA18" s="85">
        <v>7415.5621969999993</v>
      </c>
      <c r="IB18" s="85">
        <v>7748.7431709999992</v>
      </c>
      <c r="IC18" s="85">
        <v>7859.2526810000008</v>
      </c>
      <c r="ID18" s="85">
        <v>7347.4313919999995</v>
      </c>
      <c r="IE18" s="85">
        <v>8884.5606609999995</v>
      </c>
    </row>
    <row r="19" spans="1:239">
      <c r="A19" s="90" t="s">
        <v>208</v>
      </c>
      <c r="B19" s="85"/>
      <c r="C19" s="86"/>
      <c r="D19" s="86"/>
      <c r="E19" s="86"/>
      <c r="F19" s="86"/>
      <c r="G19" s="86"/>
      <c r="H19" s="86"/>
      <c r="I19" s="86"/>
      <c r="J19" s="86"/>
      <c r="K19" s="86"/>
      <c r="L19" s="86"/>
      <c r="M19" s="87"/>
      <c r="N19" s="88"/>
      <c r="O19" s="86"/>
      <c r="P19" s="86"/>
      <c r="Q19" s="86"/>
      <c r="R19" s="86"/>
      <c r="S19" s="86"/>
      <c r="T19" s="86"/>
      <c r="U19" s="86"/>
      <c r="V19" s="86"/>
      <c r="W19" s="86"/>
      <c r="X19" s="86"/>
      <c r="Y19" s="89"/>
      <c r="Z19" s="85">
        <v>25.839299999999998</v>
      </c>
      <c r="AA19" s="86">
        <v>90.152199999999993</v>
      </c>
      <c r="AB19" s="86">
        <v>60.024999999999999</v>
      </c>
      <c r="AC19" s="86">
        <v>74.907800000000009</v>
      </c>
      <c r="AD19" s="86">
        <v>89.273499999999999</v>
      </c>
      <c r="AE19" s="86">
        <v>-0.75909999999999944</v>
      </c>
      <c r="AF19" s="86">
        <v>16.7287</v>
      </c>
      <c r="AG19" s="86">
        <v>-36.809100000000001</v>
      </c>
      <c r="AH19" s="86">
        <v>69.35260000000001</v>
      </c>
      <c r="AI19" s="86">
        <v>-130.94540000000001</v>
      </c>
      <c r="AJ19" s="86">
        <v>149.71279999999999</v>
      </c>
      <c r="AK19" s="87">
        <v>19.6585</v>
      </c>
      <c r="AL19" s="88">
        <v>157.88039999999998</v>
      </c>
      <c r="AM19" s="86">
        <v>109.017</v>
      </c>
      <c r="AN19" s="86">
        <v>13.863</v>
      </c>
      <c r="AO19" s="86">
        <v>395.89659999999998</v>
      </c>
      <c r="AP19" s="86">
        <v>-25.1267</v>
      </c>
      <c r="AQ19" s="86">
        <v>-364.16230000000002</v>
      </c>
      <c r="AR19" s="86">
        <v>89.482799999999997</v>
      </c>
      <c r="AS19" s="86">
        <v>-9.2250999999999763</v>
      </c>
      <c r="AT19" s="86">
        <v>-565.70809999999994</v>
      </c>
      <c r="AU19" s="86">
        <v>201.25820000000002</v>
      </c>
      <c r="AV19" s="86">
        <v>-158.05110000000002</v>
      </c>
      <c r="AW19" s="89">
        <v>-262.20059999999995</v>
      </c>
      <c r="AX19" s="85">
        <v>473.1508</v>
      </c>
      <c r="AY19" s="86">
        <v>1474.7238</v>
      </c>
      <c r="AZ19" s="86">
        <v>-697.35950000000003</v>
      </c>
      <c r="BA19" s="86">
        <v>405.39640000000003</v>
      </c>
      <c r="BB19" s="86">
        <v>850.22209999999995</v>
      </c>
      <c r="BC19" s="86">
        <v>-1144.8811000000001</v>
      </c>
      <c r="BD19" s="86">
        <v>674.11330000000009</v>
      </c>
      <c r="BE19" s="86">
        <v>7.9733000000000001</v>
      </c>
      <c r="BF19" s="86">
        <v>90.358399999999989</v>
      </c>
      <c r="BG19" s="86">
        <v>552.97699999999998</v>
      </c>
      <c r="BH19" s="86">
        <v>-95.56389999999999</v>
      </c>
      <c r="BI19" s="87">
        <v>-1048.0174999999999</v>
      </c>
      <c r="BJ19" s="88">
        <v>900.08510000000001</v>
      </c>
      <c r="BK19" s="86">
        <v>655.34219999999993</v>
      </c>
      <c r="BL19" s="86">
        <v>-29.570700000000002</v>
      </c>
      <c r="BM19" s="86">
        <v>902.10480000000007</v>
      </c>
      <c r="BN19" s="86">
        <v>-130.50469999999999</v>
      </c>
      <c r="BO19" s="86">
        <v>-800.97299999999996</v>
      </c>
      <c r="BP19" s="86">
        <v>442.68690000000004</v>
      </c>
      <c r="BQ19" s="86">
        <v>-46.661099999999998</v>
      </c>
      <c r="BR19" s="86">
        <v>-1624.9069</v>
      </c>
      <c r="BS19" s="86">
        <v>2153.9479000000001</v>
      </c>
      <c r="BT19" s="86">
        <v>-86.801000000000002</v>
      </c>
      <c r="BU19" s="89">
        <v>-1718.8173000000002</v>
      </c>
      <c r="BV19" s="85">
        <v>1057.3921</v>
      </c>
      <c r="BW19" s="86">
        <v>-383.9049</v>
      </c>
      <c r="BX19" s="86">
        <v>-305.12</v>
      </c>
      <c r="BY19" s="86">
        <v>1776.6675</v>
      </c>
      <c r="BZ19" s="86">
        <v>-506.61</v>
      </c>
      <c r="CA19" s="86">
        <v>-856.27159999999992</v>
      </c>
      <c r="CB19" s="86">
        <v>-391.77809999999999</v>
      </c>
      <c r="CC19" s="86">
        <v>832.76400000000001</v>
      </c>
      <c r="CD19" s="86">
        <v>-749.39469999999994</v>
      </c>
      <c r="CE19" s="86">
        <v>-55.839500000000001</v>
      </c>
      <c r="CF19" s="86">
        <v>-306.5521</v>
      </c>
      <c r="CG19" s="87">
        <v>-16.809799999999999</v>
      </c>
      <c r="CH19" s="88">
        <v>743.05070000000001</v>
      </c>
      <c r="CI19" s="86">
        <v>252.09440000000001</v>
      </c>
      <c r="CJ19" s="86">
        <v>592.83040000000005</v>
      </c>
      <c r="CK19" s="86">
        <v>-223.17349999999999</v>
      </c>
      <c r="CL19" s="86">
        <v>-666.15030000000002</v>
      </c>
      <c r="CM19" s="86">
        <v>1149.0708999999999</v>
      </c>
      <c r="CN19" s="86">
        <v>-2013.6867</v>
      </c>
      <c r="CO19" s="86">
        <v>928.11040000000003</v>
      </c>
      <c r="CP19" s="86">
        <v>1617.7893000000001</v>
      </c>
      <c r="CQ19" s="86">
        <v>-90.83189999999999</v>
      </c>
      <c r="CR19" s="86">
        <v>-683.29240000000004</v>
      </c>
      <c r="CS19" s="89">
        <v>-1325.6216999999999</v>
      </c>
      <c r="CT19" s="85">
        <v>928.88429999999994</v>
      </c>
      <c r="CU19" s="86">
        <v>-976.01419999999996</v>
      </c>
      <c r="CV19" s="86">
        <v>177.32400000000001</v>
      </c>
      <c r="CW19" s="86">
        <v>-1092.4616000000001</v>
      </c>
      <c r="CX19" s="86">
        <v>543.85180000000003</v>
      </c>
      <c r="CY19" s="86">
        <v>1914.5907000000002</v>
      </c>
      <c r="CZ19" s="86">
        <v>162.6722</v>
      </c>
      <c r="DA19" s="86">
        <v>310.82150000000001</v>
      </c>
      <c r="DB19" s="86">
        <v>-707.2947999999999</v>
      </c>
      <c r="DC19" s="86">
        <v>-698.48620000000005</v>
      </c>
      <c r="DD19" s="86">
        <v>-1734.1757000000002</v>
      </c>
      <c r="DE19" s="87">
        <v>2444.7828999999997</v>
      </c>
      <c r="DF19" s="88">
        <v>642.596</v>
      </c>
      <c r="DG19" s="86">
        <v>-1190.0256999999999</v>
      </c>
      <c r="DH19" s="86">
        <v>3158.0692999999997</v>
      </c>
      <c r="DI19" s="86">
        <v>337.67500000000001</v>
      </c>
      <c r="DJ19" s="86">
        <v>-1849.3332</v>
      </c>
      <c r="DK19" s="86">
        <v>-2533.4050000000002</v>
      </c>
      <c r="DL19" s="86">
        <v>809.94290000000001</v>
      </c>
      <c r="DM19" s="86">
        <v>-612.05289999999991</v>
      </c>
      <c r="DN19" s="86">
        <v>1055.1636000000001</v>
      </c>
      <c r="DO19" s="86">
        <v>-326.28169999999994</v>
      </c>
      <c r="DP19" s="86">
        <v>-20.745199999999954</v>
      </c>
      <c r="DQ19" s="89">
        <v>1585.5112000000001</v>
      </c>
      <c r="DR19" s="85">
        <v>883.71</v>
      </c>
      <c r="DS19" s="86">
        <v>-656.46849999999995</v>
      </c>
      <c r="DT19" s="86">
        <v>968.67019999999991</v>
      </c>
      <c r="DU19" s="86">
        <v>-923.45399999999995</v>
      </c>
      <c r="DV19" s="86">
        <v>-956.61209999999994</v>
      </c>
      <c r="DW19" s="86">
        <v>-956.08050000000003</v>
      </c>
      <c r="DX19" s="89">
        <v>1920.0618999999999</v>
      </c>
      <c r="DY19" s="89">
        <v>-283.80439999999999</v>
      </c>
      <c r="DZ19" s="89">
        <v>431.77959999999996</v>
      </c>
      <c r="EA19" s="89">
        <v>126.48950000000001</v>
      </c>
      <c r="EB19" s="89">
        <v>-1320.1986000000002</v>
      </c>
      <c r="EC19" s="87">
        <v>3833.7815000000001</v>
      </c>
      <c r="ED19" s="85">
        <v>-1813.1403</v>
      </c>
      <c r="EE19" s="85">
        <v>232.6618</v>
      </c>
      <c r="EF19" s="85">
        <v>720.65469999999993</v>
      </c>
      <c r="EG19" s="85">
        <v>-680.59490000000005</v>
      </c>
      <c r="EH19" s="85">
        <v>2079.6938</v>
      </c>
      <c r="EI19" s="85">
        <v>1528.3458000000001</v>
      </c>
      <c r="EJ19" s="85">
        <v>-235.9538</v>
      </c>
      <c r="EK19" s="85">
        <v>2074.4976000000001</v>
      </c>
      <c r="EL19" s="85">
        <v>405.94510000000002</v>
      </c>
      <c r="EM19" s="85">
        <v>-1847.0626000000002</v>
      </c>
      <c r="EN19" s="85">
        <v>-345.43020000000001</v>
      </c>
      <c r="EO19" s="85">
        <v>2834.1866</v>
      </c>
      <c r="EP19" s="85">
        <v>259.9837</v>
      </c>
      <c r="EQ19" s="85">
        <v>-1718.9896999999999</v>
      </c>
      <c r="ER19" s="85">
        <v>1753.2879</v>
      </c>
      <c r="ES19" s="85">
        <v>-2025.0941</v>
      </c>
      <c r="ET19" s="85">
        <v>3029.4404</v>
      </c>
      <c r="EU19" s="85">
        <v>-68.3065</v>
      </c>
      <c r="EV19" s="85">
        <v>484.90310000000005</v>
      </c>
      <c r="EW19" s="85">
        <v>-1631.4488999999999</v>
      </c>
      <c r="EX19" s="85">
        <v>-176.81110000000001</v>
      </c>
      <c r="EY19" s="85">
        <v>192.33049999999997</v>
      </c>
      <c r="EZ19" s="85">
        <v>-124.66899999999998</v>
      </c>
      <c r="FA19" s="85">
        <v>417.75990000000007</v>
      </c>
      <c r="FB19" s="85">
        <v>582.27019999999993</v>
      </c>
      <c r="FC19" s="85">
        <v>-278.28510000000006</v>
      </c>
      <c r="FD19" s="85">
        <v>-316.35899999999998</v>
      </c>
      <c r="FE19" s="85">
        <v>-1633.9598000000001</v>
      </c>
      <c r="FF19" s="85">
        <v>956.73140000000001</v>
      </c>
      <c r="FG19" s="85">
        <v>2698.6006999999995</v>
      </c>
      <c r="FH19" s="85">
        <v>-678.38</v>
      </c>
      <c r="FI19" s="85">
        <v>-630.49219999999991</v>
      </c>
      <c r="FJ19" s="85">
        <v>2259.0011</v>
      </c>
      <c r="FK19" s="85">
        <v>-340.48</v>
      </c>
      <c r="FL19" s="85">
        <v>-1393.9727</v>
      </c>
      <c r="FM19" s="85">
        <v>-574.57298223929411</v>
      </c>
      <c r="FN19" s="85">
        <v>2306.5114000000003</v>
      </c>
      <c r="FO19" s="85">
        <v>-170.18130000000002</v>
      </c>
      <c r="FP19" s="85">
        <v>-1871.7594000000001</v>
      </c>
      <c r="FQ19" s="85">
        <v>1542.8748999999998</v>
      </c>
      <c r="FR19" s="85">
        <v>-876.71050000000002</v>
      </c>
      <c r="FS19" s="85">
        <v>-365.26440000000002</v>
      </c>
      <c r="FT19" s="85">
        <v>-809.38260000000002</v>
      </c>
      <c r="FU19" s="85">
        <v>3543.7710999999999</v>
      </c>
      <c r="FV19" s="85">
        <v>1570.1417999999999</v>
      </c>
      <c r="FW19" s="85">
        <v>-743.57929999999988</v>
      </c>
      <c r="FX19" s="85">
        <v>-2747.4086999999995</v>
      </c>
      <c r="FY19" s="85">
        <v>1718.7503000000002</v>
      </c>
      <c r="FZ19" s="85">
        <v>2009.4077999999997</v>
      </c>
      <c r="GA19" s="85">
        <v>220.3777</v>
      </c>
      <c r="GB19" s="85">
        <v>-930.35199999999998</v>
      </c>
      <c r="GC19" s="85">
        <v>-1096.0636999999999</v>
      </c>
      <c r="GD19" s="85">
        <v>473.76709999999997</v>
      </c>
      <c r="GE19" s="85">
        <v>1518.509</v>
      </c>
      <c r="GF19" s="85">
        <v>-926.72939999999994</v>
      </c>
      <c r="GG19" s="85">
        <v>-233.98399999999998</v>
      </c>
      <c r="GH19" s="85">
        <v>-769.88</v>
      </c>
      <c r="GI19" s="85">
        <v>847.26639999999986</v>
      </c>
      <c r="GJ19" s="85">
        <v>-452.42220000000003</v>
      </c>
      <c r="GK19" s="85">
        <v>-248.49379999999999</v>
      </c>
      <c r="GL19" s="85">
        <v>-183.5213</v>
      </c>
      <c r="GM19" s="85">
        <v>-327.25120000000004</v>
      </c>
      <c r="GN19" s="85">
        <v>2082.6605</v>
      </c>
      <c r="GO19" s="85">
        <v>-2538.4521</v>
      </c>
      <c r="GP19" s="85">
        <v>-1292.6922</v>
      </c>
      <c r="GQ19" s="85">
        <v>1784.1206000000002</v>
      </c>
      <c r="GR19" s="85">
        <v>-427.64440000000002</v>
      </c>
      <c r="GS19" s="85">
        <v>-806.45339999999999</v>
      </c>
      <c r="GT19" s="85">
        <v>-184.11559999999997</v>
      </c>
      <c r="GU19" s="85">
        <v>-574.46690000000001</v>
      </c>
      <c r="GV19" s="85">
        <v>1027.0817</v>
      </c>
      <c r="GW19" s="85">
        <v>-382.89940000000001</v>
      </c>
      <c r="GX19" s="85">
        <v>619.86990000000003</v>
      </c>
      <c r="GY19" s="85">
        <v>1035.3122000000001</v>
      </c>
      <c r="GZ19" s="85">
        <v>-604.88109999999995</v>
      </c>
      <c r="HA19" s="85">
        <v>-87.997600000000006</v>
      </c>
      <c r="HB19" s="85">
        <v>-1812.2756999999999</v>
      </c>
      <c r="HC19" s="85">
        <v>879.25459999999998</v>
      </c>
      <c r="HD19" s="85">
        <v>293.11399999999998</v>
      </c>
      <c r="HE19" s="85">
        <v>1533.1041</v>
      </c>
      <c r="HF19" s="85">
        <v>-1658.7634890000002</v>
      </c>
      <c r="HG19" s="85">
        <v>1112.928668</v>
      </c>
      <c r="HH19" s="85">
        <v>773.74549000000002</v>
      </c>
      <c r="HI19" s="85">
        <v>-1860.2723350000001</v>
      </c>
      <c r="HJ19" s="85">
        <v>-1709.419809</v>
      </c>
      <c r="HK19" s="85">
        <v>-1416.0645440000001</v>
      </c>
      <c r="HL19" s="85">
        <v>91.443303999999998</v>
      </c>
      <c r="HM19" s="85">
        <v>343.19081399999999</v>
      </c>
      <c r="HN19" s="85">
        <v>-978.07187999999985</v>
      </c>
      <c r="HO19" s="85">
        <v>-750.53561300000001</v>
      </c>
      <c r="HP19" s="85">
        <v>719.80117099999995</v>
      </c>
      <c r="HQ19" s="85">
        <v>-326.09560900000002</v>
      </c>
      <c r="HR19" s="85">
        <v>2325.287331</v>
      </c>
      <c r="HS19" s="85">
        <v>-1316.754367</v>
      </c>
      <c r="HT19" s="85">
        <v>-36.525529999999996</v>
      </c>
      <c r="HU19" s="85">
        <v>937.64626300000009</v>
      </c>
      <c r="HV19" s="85">
        <v>385.65801999999996</v>
      </c>
      <c r="HW19" s="85">
        <v>-1481.0293319999998</v>
      </c>
      <c r="HX19" s="85">
        <v>1205.6571169999997</v>
      </c>
      <c r="HY19" s="85">
        <v>60.281328999999999</v>
      </c>
      <c r="HZ19" s="85">
        <v>3783.4712289999998</v>
      </c>
      <c r="IA19" s="85">
        <v>-3102.2021519999998</v>
      </c>
      <c r="IB19" s="85">
        <v>-1251.412368</v>
      </c>
      <c r="IC19" s="85">
        <v>1138.4932039999999</v>
      </c>
      <c r="ID19" s="85">
        <v>-1005.0895280000001</v>
      </c>
      <c r="IE19" s="85">
        <v>-1433.552602</v>
      </c>
    </row>
    <row r="20" spans="1:239">
      <c r="A20" s="90" t="s">
        <v>209</v>
      </c>
      <c r="B20" s="85"/>
      <c r="C20" s="86"/>
      <c r="D20" s="86"/>
      <c r="E20" s="86"/>
      <c r="F20" s="86"/>
      <c r="G20" s="86"/>
      <c r="H20" s="86"/>
      <c r="I20" s="86"/>
      <c r="J20" s="86"/>
      <c r="K20" s="86"/>
      <c r="L20" s="86"/>
      <c r="M20" s="87"/>
      <c r="N20" s="88"/>
      <c r="O20" s="86"/>
      <c r="P20" s="86"/>
      <c r="Q20" s="86"/>
      <c r="R20" s="86"/>
      <c r="S20" s="86"/>
      <c r="T20" s="86"/>
      <c r="U20" s="86"/>
      <c r="V20" s="86"/>
      <c r="W20" s="86"/>
      <c r="X20" s="86"/>
      <c r="Y20" s="89"/>
      <c r="Z20" s="85">
        <v>0</v>
      </c>
      <c r="AA20" s="86">
        <v>0</v>
      </c>
      <c r="AB20" s="86">
        <v>51.060099999999998</v>
      </c>
      <c r="AC20" s="86">
        <v>0</v>
      </c>
      <c r="AD20" s="86">
        <v>0</v>
      </c>
      <c r="AE20" s="86">
        <v>0</v>
      </c>
      <c r="AF20" s="86">
        <v>0</v>
      </c>
      <c r="AG20" s="86">
        <v>0</v>
      </c>
      <c r="AH20" s="86">
        <v>0</v>
      </c>
      <c r="AI20" s="86">
        <v>0</v>
      </c>
      <c r="AJ20" s="86">
        <v>0</v>
      </c>
      <c r="AK20" s="87">
        <v>0</v>
      </c>
      <c r="AL20" s="88">
        <v>0</v>
      </c>
      <c r="AM20" s="86">
        <v>0</v>
      </c>
      <c r="AN20" s="86">
        <v>0</v>
      </c>
      <c r="AO20" s="86">
        <v>73.87230000000001</v>
      </c>
      <c r="AP20" s="86">
        <v>0</v>
      </c>
      <c r="AQ20" s="86">
        <v>78.421499999999995</v>
      </c>
      <c r="AR20" s="86">
        <v>0</v>
      </c>
      <c r="AS20" s="86">
        <v>0</v>
      </c>
      <c r="AT20" s="86">
        <v>0</v>
      </c>
      <c r="AU20" s="86">
        <v>0</v>
      </c>
      <c r="AV20" s="86">
        <v>0</v>
      </c>
      <c r="AW20" s="89">
        <v>0</v>
      </c>
      <c r="AX20" s="85">
        <v>0</v>
      </c>
      <c r="AY20" s="86">
        <v>0</v>
      </c>
      <c r="AZ20" s="86">
        <v>0</v>
      </c>
      <c r="BA20" s="86">
        <v>0</v>
      </c>
      <c r="BB20" s="86">
        <v>0</v>
      </c>
      <c r="BC20" s="86">
        <v>0</v>
      </c>
      <c r="BD20" s="86">
        <v>0</v>
      </c>
      <c r="BE20" s="86">
        <v>0</v>
      </c>
      <c r="BF20" s="86">
        <v>0</v>
      </c>
      <c r="BG20" s="86">
        <v>0</v>
      </c>
      <c r="BH20" s="86">
        <v>0</v>
      </c>
      <c r="BI20" s="87">
        <v>0</v>
      </c>
      <c r="BJ20" s="88">
        <v>0</v>
      </c>
      <c r="BK20" s="86">
        <v>0</v>
      </c>
      <c r="BL20" s="86">
        <v>0</v>
      </c>
      <c r="BM20" s="86">
        <v>0</v>
      </c>
      <c r="BN20" s="86">
        <v>0</v>
      </c>
      <c r="BO20" s="86">
        <v>0</v>
      </c>
      <c r="BP20" s="86">
        <v>0</v>
      </c>
      <c r="BQ20" s="86">
        <v>0</v>
      </c>
      <c r="BR20" s="86">
        <v>0</v>
      </c>
      <c r="BS20" s="86">
        <v>0</v>
      </c>
      <c r="BT20" s="86">
        <v>0</v>
      </c>
      <c r="BU20" s="89">
        <v>0</v>
      </c>
      <c r="BV20" s="85">
        <v>0</v>
      </c>
      <c r="BW20" s="86">
        <v>0</v>
      </c>
      <c r="BX20" s="86">
        <v>0</v>
      </c>
      <c r="BY20" s="86">
        <v>0</v>
      </c>
      <c r="BZ20" s="86">
        <v>0</v>
      </c>
      <c r="CA20" s="86">
        <v>0</v>
      </c>
      <c r="CB20" s="86">
        <v>0</v>
      </c>
      <c r="CC20" s="86">
        <v>0</v>
      </c>
      <c r="CD20" s="86">
        <v>0</v>
      </c>
      <c r="CE20" s="86">
        <v>0</v>
      </c>
      <c r="CF20" s="86">
        <v>0</v>
      </c>
      <c r="CG20" s="87">
        <v>0</v>
      </c>
      <c r="CH20" s="88">
        <v>0</v>
      </c>
      <c r="CI20" s="86">
        <v>0</v>
      </c>
      <c r="CJ20" s="86">
        <v>0</v>
      </c>
      <c r="CK20" s="86">
        <v>0</v>
      </c>
      <c r="CL20" s="86">
        <v>0</v>
      </c>
      <c r="CM20" s="86">
        <v>0</v>
      </c>
      <c r="CN20" s="86">
        <v>0</v>
      </c>
      <c r="CO20" s="86">
        <v>0</v>
      </c>
      <c r="CP20" s="86">
        <v>0</v>
      </c>
      <c r="CQ20" s="86">
        <v>0</v>
      </c>
      <c r="CR20" s="86">
        <v>0</v>
      </c>
      <c r="CS20" s="89">
        <v>0</v>
      </c>
      <c r="CT20" s="85">
        <v>0</v>
      </c>
      <c r="CU20" s="86">
        <v>0</v>
      </c>
      <c r="CV20" s="86">
        <v>0</v>
      </c>
      <c r="CW20" s="86">
        <v>0</v>
      </c>
      <c r="CX20" s="86">
        <v>0</v>
      </c>
      <c r="CY20" s="86">
        <v>0</v>
      </c>
      <c r="CZ20" s="86">
        <v>0</v>
      </c>
      <c r="DA20" s="86">
        <v>0</v>
      </c>
      <c r="DB20" s="86">
        <v>0</v>
      </c>
      <c r="DC20" s="86">
        <v>0</v>
      </c>
      <c r="DD20" s="86">
        <v>0</v>
      </c>
      <c r="DE20" s="87">
        <v>0</v>
      </c>
      <c r="DF20" s="88">
        <v>0</v>
      </c>
      <c r="DG20" s="86">
        <v>0</v>
      </c>
      <c r="DH20" s="86">
        <v>0</v>
      </c>
      <c r="DI20" s="86">
        <v>0</v>
      </c>
      <c r="DJ20" s="86">
        <v>0</v>
      </c>
      <c r="DK20" s="86">
        <v>0</v>
      </c>
      <c r="DL20" s="86">
        <v>0</v>
      </c>
      <c r="DM20" s="86">
        <v>0</v>
      </c>
      <c r="DN20" s="86">
        <v>0</v>
      </c>
      <c r="DO20" s="86">
        <v>0</v>
      </c>
      <c r="DP20" s="86">
        <v>0</v>
      </c>
      <c r="DQ20" s="89">
        <v>0</v>
      </c>
      <c r="DR20" s="85">
        <v>0</v>
      </c>
      <c r="DS20" s="86">
        <v>0</v>
      </c>
      <c r="DT20" s="86">
        <v>0</v>
      </c>
      <c r="DU20" s="86">
        <v>0</v>
      </c>
      <c r="DV20" s="86">
        <v>0</v>
      </c>
      <c r="DW20" s="86">
        <v>0</v>
      </c>
      <c r="DX20" s="89">
        <v>0</v>
      </c>
      <c r="DY20" s="89">
        <v>0</v>
      </c>
      <c r="DZ20" s="89">
        <v>0</v>
      </c>
      <c r="EA20" s="89">
        <v>0</v>
      </c>
      <c r="EB20" s="89">
        <v>0</v>
      </c>
      <c r="EC20" s="87">
        <v>0</v>
      </c>
      <c r="ED20" s="85">
        <v>0</v>
      </c>
      <c r="EE20" s="85">
        <v>0</v>
      </c>
      <c r="EF20" s="85">
        <v>0</v>
      </c>
      <c r="EG20" s="85">
        <v>0</v>
      </c>
      <c r="EH20" s="85">
        <v>0</v>
      </c>
      <c r="EI20" s="85">
        <v>0</v>
      </c>
      <c r="EJ20" s="85">
        <v>0</v>
      </c>
      <c r="EK20" s="85">
        <v>0</v>
      </c>
      <c r="EL20" s="85">
        <v>0</v>
      </c>
      <c r="EM20" s="85">
        <v>0</v>
      </c>
      <c r="EN20" s="85">
        <v>0</v>
      </c>
      <c r="EO20" s="85">
        <v>0</v>
      </c>
      <c r="EP20" s="85">
        <v>0</v>
      </c>
      <c r="EQ20" s="85">
        <v>0</v>
      </c>
      <c r="ER20" s="85">
        <v>0</v>
      </c>
      <c r="ES20" s="85">
        <v>0</v>
      </c>
      <c r="ET20" s="85">
        <v>0</v>
      </c>
      <c r="EU20" s="85">
        <v>0</v>
      </c>
      <c r="EV20" s="85">
        <v>0</v>
      </c>
      <c r="EW20" s="85">
        <v>0</v>
      </c>
      <c r="EX20" s="85">
        <v>0</v>
      </c>
      <c r="EY20" s="85">
        <v>0</v>
      </c>
      <c r="EZ20" s="85">
        <v>0</v>
      </c>
      <c r="FA20" s="85">
        <v>0</v>
      </c>
      <c r="FB20" s="85">
        <v>0</v>
      </c>
      <c r="FC20" s="85">
        <v>0</v>
      </c>
      <c r="FD20" s="85">
        <v>0</v>
      </c>
      <c r="FE20" s="85">
        <v>0</v>
      </c>
      <c r="FF20" s="85">
        <v>0</v>
      </c>
      <c r="FG20" s="85">
        <v>0</v>
      </c>
      <c r="FH20" s="85">
        <v>0</v>
      </c>
      <c r="FI20" s="85">
        <v>0</v>
      </c>
      <c r="FJ20" s="85">
        <v>0</v>
      </c>
      <c r="FK20" s="85">
        <v>0</v>
      </c>
      <c r="FL20" s="85">
        <v>0</v>
      </c>
      <c r="FM20" s="85">
        <v>0</v>
      </c>
      <c r="FN20" s="85">
        <v>0</v>
      </c>
      <c r="FO20" s="85">
        <v>0</v>
      </c>
      <c r="FP20" s="85">
        <v>0</v>
      </c>
      <c r="FQ20" s="85">
        <v>0</v>
      </c>
      <c r="FR20" s="85">
        <v>0</v>
      </c>
      <c r="FS20" s="85">
        <v>0</v>
      </c>
      <c r="FT20" s="85">
        <v>0</v>
      </c>
      <c r="FU20" s="85">
        <v>0</v>
      </c>
      <c r="FV20" s="85">
        <v>0</v>
      </c>
      <c r="FW20" s="85">
        <v>0</v>
      </c>
      <c r="FX20" s="85">
        <v>0</v>
      </c>
      <c r="FY20" s="85">
        <v>0</v>
      </c>
      <c r="FZ20" s="85">
        <v>0</v>
      </c>
      <c r="GA20" s="85">
        <v>0</v>
      </c>
      <c r="GB20" s="85">
        <v>0</v>
      </c>
      <c r="GC20" s="85">
        <v>0</v>
      </c>
      <c r="GD20" s="85">
        <v>0</v>
      </c>
      <c r="GE20" s="85">
        <v>0</v>
      </c>
      <c r="GF20" s="85">
        <v>0</v>
      </c>
      <c r="GG20" s="85">
        <v>0</v>
      </c>
      <c r="GH20" s="85">
        <v>0</v>
      </c>
      <c r="GI20" s="85">
        <v>0</v>
      </c>
      <c r="GJ20" s="85">
        <v>0</v>
      </c>
      <c r="GK20" s="85">
        <v>0</v>
      </c>
      <c r="GL20" s="85">
        <v>0</v>
      </c>
      <c r="GM20" s="85">
        <v>0</v>
      </c>
      <c r="GN20" s="85">
        <v>0</v>
      </c>
      <c r="GO20" s="85">
        <v>0</v>
      </c>
      <c r="GP20" s="85">
        <v>0</v>
      </c>
      <c r="GQ20" s="85">
        <v>0</v>
      </c>
      <c r="GR20" s="85">
        <v>0</v>
      </c>
      <c r="GS20" s="85">
        <v>0</v>
      </c>
      <c r="GT20" s="85">
        <v>0</v>
      </c>
      <c r="GU20" s="85">
        <v>0</v>
      </c>
      <c r="GV20" s="85">
        <v>0</v>
      </c>
      <c r="GW20" s="85">
        <v>0</v>
      </c>
      <c r="GX20" s="85">
        <v>0</v>
      </c>
      <c r="GY20" s="85">
        <v>0</v>
      </c>
      <c r="GZ20" s="85">
        <v>0</v>
      </c>
      <c r="HA20" s="85">
        <v>0</v>
      </c>
      <c r="HB20" s="85">
        <v>0</v>
      </c>
      <c r="HC20" s="85">
        <v>0</v>
      </c>
      <c r="HD20" s="85">
        <v>0</v>
      </c>
      <c r="HE20" s="85">
        <v>0</v>
      </c>
      <c r="HF20" s="85">
        <v>0</v>
      </c>
      <c r="HG20" s="85">
        <v>0</v>
      </c>
      <c r="HH20" s="85">
        <v>0</v>
      </c>
      <c r="HI20" s="85">
        <v>0</v>
      </c>
      <c r="HJ20" s="85">
        <v>0</v>
      </c>
      <c r="HK20" s="85">
        <v>0</v>
      </c>
      <c r="HL20" s="85">
        <v>1265.7229950000001</v>
      </c>
      <c r="HM20" s="85">
        <v>195.19829800000116</v>
      </c>
      <c r="HN20" s="85">
        <v>1205.6041619999987</v>
      </c>
      <c r="HO20" s="85">
        <v>691.68162299999858</v>
      </c>
      <c r="HP20" s="85">
        <v>-1154.4437210000006</v>
      </c>
      <c r="HQ20" s="85">
        <v>0</v>
      </c>
      <c r="HR20" s="85">
        <v>0</v>
      </c>
      <c r="HS20" s="85">
        <v>0</v>
      </c>
      <c r="HT20" s="85">
        <v>0</v>
      </c>
      <c r="HU20" s="85">
        <v>0</v>
      </c>
      <c r="HV20" s="85">
        <v>0</v>
      </c>
      <c r="HW20" s="85">
        <v>0</v>
      </c>
      <c r="HX20" s="85">
        <v>0</v>
      </c>
      <c r="HY20" s="85">
        <v>0</v>
      </c>
      <c r="HZ20" s="85">
        <v>0</v>
      </c>
      <c r="IA20" s="85">
        <v>0</v>
      </c>
      <c r="IB20" s="85">
        <v>0</v>
      </c>
      <c r="IC20" s="85">
        <v>0</v>
      </c>
      <c r="ID20" s="85">
        <v>0</v>
      </c>
      <c r="IE20" s="85">
        <v>0</v>
      </c>
    </row>
    <row r="21" spans="1:239">
      <c r="A21" s="91" t="s">
        <v>211</v>
      </c>
      <c r="B21" s="92"/>
      <c r="C21" s="93"/>
      <c r="D21" s="93"/>
      <c r="E21" s="93"/>
      <c r="F21" s="93"/>
      <c r="G21" s="93"/>
      <c r="H21" s="93"/>
      <c r="I21" s="93"/>
      <c r="J21" s="93"/>
      <c r="K21" s="93"/>
      <c r="L21" s="93"/>
      <c r="M21" s="94"/>
      <c r="N21" s="95"/>
      <c r="O21" s="93"/>
      <c r="P21" s="93"/>
      <c r="Q21" s="93"/>
      <c r="R21" s="93"/>
      <c r="S21" s="93"/>
      <c r="T21" s="93"/>
      <c r="U21" s="93"/>
      <c r="V21" s="93"/>
      <c r="W21" s="93"/>
      <c r="X21" s="93"/>
      <c r="Y21" s="96"/>
      <c r="Z21" s="92"/>
      <c r="AA21" s="93"/>
      <c r="AB21" s="93"/>
      <c r="AC21" s="93"/>
      <c r="AD21" s="93"/>
      <c r="AE21" s="93"/>
      <c r="AF21" s="93"/>
      <c r="AG21" s="93"/>
      <c r="AH21" s="93"/>
      <c r="AI21" s="93"/>
      <c r="AJ21" s="93"/>
      <c r="AK21" s="94"/>
      <c r="AL21" s="95"/>
      <c r="AM21" s="93"/>
      <c r="AN21" s="93"/>
      <c r="AO21" s="93"/>
      <c r="AP21" s="93"/>
      <c r="AQ21" s="93"/>
      <c r="AR21" s="93"/>
      <c r="AS21" s="93"/>
      <c r="AT21" s="93"/>
      <c r="AU21" s="93"/>
      <c r="AV21" s="93"/>
      <c r="AW21" s="96"/>
      <c r="AX21" s="92"/>
      <c r="AY21" s="93"/>
      <c r="AZ21" s="93"/>
      <c r="BA21" s="93"/>
      <c r="BB21" s="93"/>
      <c r="BC21" s="93"/>
      <c r="BD21" s="93"/>
      <c r="BE21" s="93"/>
      <c r="BF21" s="93"/>
      <c r="BG21" s="93"/>
      <c r="BH21" s="93"/>
      <c r="BI21" s="94"/>
      <c r="BJ21" s="95"/>
      <c r="BK21" s="93"/>
      <c r="BL21" s="93"/>
      <c r="BM21" s="93"/>
      <c r="BN21" s="93"/>
      <c r="BO21" s="93"/>
      <c r="BP21" s="93"/>
      <c r="BQ21" s="93"/>
      <c r="BR21" s="93"/>
      <c r="BS21" s="93"/>
      <c r="BT21" s="93"/>
      <c r="BU21" s="96"/>
      <c r="BV21" s="92"/>
      <c r="BW21" s="93"/>
      <c r="BX21" s="93"/>
      <c r="BY21" s="93"/>
      <c r="BZ21" s="93"/>
      <c r="CA21" s="93"/>
      <c r="CB21" s="93"/>
      <c r="CC21" s="93"/>
      <c r="CD21" s="93"/>
      <c r="CE21" s="93"/>
      <c r="CF21" s="93"/>
      <c r="CG21" s="94"/>
      <c r="CH21" s="95"/>
      <c r="CI21" s="93"/>
      <c r="CJ21" s="93"/>
      <c r="CK21" s="93"/>
      <c r="CL21" s="93"/>
      <c r="CM21" s="93"/>
      <c r="CN21" s="93"/>
      <c r="CO21" s="93"/>
      <c r="CP21" s="93"/>
      <c r="CQ21" s="93"/>
      <c r="CR21" s="93"/>
      <c r="CS21" s="96"/>
      <c r="CT21" s="92"/>
      <c r="CU21" s="93"/>
      <c r="CV21" s="93"/>
      <c r="CW21" s="93"/>
      <c r="CX21" s="93"/>
      <c r="CY21" s="93"/>
      <c r="CZ21" s="93"/>
      <c r="DA21" s="93"/>
      <c r="DB21" s="93"/>
      <c r="DC21" s="93"/>
      <c r="DD21" s="93"/>
      <c r="DE21" s="94"/>
      <c r="DF21" s="95"/>
      <c r="DG21" s="93"/>
      <c r="DH21" s="93"/>
      <c r="DI21" s="93"/>
      <c r="DJ21" s="93"/>
      <c r="DK21" s="93"/>
      <c r="DL21" s="93"/>
      <c r="DM21" s="93"/>
      <c r="DN21" s="93"/>
      <c r="DO21" s="93"/>
      <c r="DP21" s="93"/>
      <c r="DQ21" s="96"/>
      <c r="DR21" s="92"/>
      <c r="DS21" s="93"/>
      <c r="DT21" s="93"/>
      <c r="DU21" s="93"/>
      <c r="DV21" s="93"/>
      <c r="DW21" s="93"/>
      <c r="DX21" s="96"/>
      <c r="DY21" s="96"/>
      <c r="DZ21" s="96"/>
      <c r="EA21" s="96"/>
      <c r="EB21" s="96"/>
      <c r="EC21" s="94"/>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92"/>
      <c r="FC21" s="92"/>
      <c r="FD21" s="92"/>
      <c r="FE21" s="92"/>
      <c r="FF21" s="92"/>
      <c r="FG21" s="92"/>
      <c r="FH21" s="92"/>
      <c r="FI21" s="92"/>
      <c r="FJ21" s="92"/>
      <c r="FK21" s="92"/>
      <c r="FL21" s="92"/>
      <c r="FM21" s="92"/>
      <c r="FN21" s="92"/>
      <c r="FO21" s="92"/>
      <c r="FP21" s="92"/>
      <c r="FQ21" s="92"/>
      <c r="FR21" s="92"/>
      <c r="FS21" s="92"/>
      <c r="FT21" s="92"/>
      <c r="FU21" s="92"/>
      <c r="FV21" s="92"/>
      <c r="FW21" s="92"/>
      <c r="FX21" s="92"/>
      <c r="FY21" s="92"/>
      <c r="FZ21" s="92"/>
      <c r="GA21" s="92"/>
      <c r="GB21" s="92"/>
      <c r="GC21" s="92"/>
      <c r="GD21" s="92"/>
      <c r="GE21" s="92"/>
      <c r="GF21" s="92"/>
      <c r="GG21" s="92"/>
      <c r="GH21" s="92"/>
      <c r="GI21" s="92"/>
      <c r="GJ21" s="92"/>
      <c r="GK21" s="92"/>
      <c r="GL21" s="92"/>
      <c r="GM21" s="92"/>
      <c r="GN21" s="92"/>
      <c r="GO21" s="92"/>
      <c r="GP21" s="92"/>
      <c r="GQ21" s="92"/>
      <c r="GR21" s="92"/>
      <c r="GS21" s="92"/>
      <c r="GT21" s="92"/>
      <c r="GU21" s="92"/>
      <c r="GV21" s="92"/>
      <c r="GW21" s="92"/>
      <c r="GX21" s="92"/>
      <c r="GY21" s="92"/>
      <c r="GZ21" s="92"/>
      <c r="HA21" s="92"/>
      <c r="HB21" s="92"/>
      <c r="HC21" s="92"/>
      <c r="HD21" s="92"/>
      <c r="HE21" s="92"/>
      <c r="HF21" s="92"/>
      <c r="HG21" s="92"/>
      <c r="HH21" s="92"/>
      <c r="HI21" s="92"/>
      <c r="HJ21" s="92"/>
      <c r="HK21" s="92"/>
      <c r="HL21" s="92"/>
      <c r="HM21" s="92"/>
      <c r="HN21" s="92"/>
      <c r="HO21" s="92"/>
      <c r="HP21" s="92"/>
      <c r="HQ21" s="92"/>
      <c r="HR21" s="92"/>
      <c r="HS21" s="92"/>
      <c r="HT21" s="92"/>
      <c r="HU21" s="92"/>
      <c r="HV21" s="92"/>
      <c r="HW21" s="92"/>
      <c r="HX21" s="92"/>
      <c r="HY21" s="92"/>
      <c r="HZ21" s="92"/>
      <c r="IA21" s="92"/>
      <c r="IB21" s="92"/>
      <c r="IC21" s="92"/>
      <c r="ID21" s="92"/>
      <c r="IE21" s="92"/>
    </row>
    <row r="22" spans="1:239">
      <c r="A22" s="84" t="s">
        <v>212</v>
      </c>
      <c r="B22" s="85">
        <v>44.747399999999999</v>
      </c>
      <c r="C22" s="86">
        <v>44.294199999999996</v>
      </c>
      <c r="D22" s="86">
        <v>54.6203</v>
      </c>
      <c r="E22" s="86">
        <v>44.698200000000007</v>
      </c>
      <c r="F22" s="86">
        <v>40.930200000000006</v>
      </c>
      <c r="G22" s="86">
        <v>43.680999999999997</v>
      </c>
      <c r="H22" s="86">
        <v>52.240600000000001</v>
      </c>
      <c r="I22" s="86">
        <v>47.9452</v>
      </c>
      <c r="J22" s="86">
        <v>51.668699999999994</v>
      </c>
      <c r="K22" s="86">
        <v>47.092700000000001</v>
      </c>
      <c r="L22" s="86">
        <v>51.0486</v>
      </c>
      <c r="M22" s="87">
        <v>59.728199999999994</v>
      </c>
      <c r="N22" s="88">
        <v>41.661200000000001</v>
      </c>
      <c r="O22" s="86">
        <v>46.706599999999995</v>
      </c>
      <c r="P22" s="86">
        <v>45.707500000000003</v>
      </c>
      <c r="Q22" s="86">
        <v>43.5623</v>
      </c>
      <c r="R22" s="86">
        <v>46.286999999999999</v>
      </c>
      <c r="S22" s="86">
        <v>48.0276</v>
      </c>
      <c r="T22" s="86">
        <v>44.998399999999997</v>
      </c>
      <c r="U22" s="86">
        <v>60.796099999999996</v>
      </c>
      <c r="V22" s="86">
        <v>45.884799999999998</v>
      </c>
      <c r="W22" s="86">
        <v>53.386099999999999</v>
      </c>
      <c r="X22" s="86">
        <v>58.545699999999997</v>
      </c>
      <c r="Y22" s="89">
        <v>48.599300000000007</v>
      </c>
      <c r="Z22" s="85">
        <v>49.765099999999997</v>
      </c>
      <c r="AA22" s="86">
        <v>54.709199999999996</v>
      </c>
      <c r="AB22" s="86">
        <v>77.388200000000012</v>
      </c>
      <c r="AC22" s="86">
        <v>53.062799999999996</v>
      </c>
      <c r="AD22" s="86">
        <v>60.959099999999999</v>
      </c>
      <c r="AE22" s="86">
        <v>37.784400000000005</v>
      </c>
      <c r="AF22" s="86">
        <v>55.090200000000003</v>
      </c>
      <c r="AG22" s="86">
        <v>51.609899999999996</v>
      </c>
      <c r="AH22" s="86">
        <v>47.254199999999997</v>
      </c>
      <c r="AI22" s="86">
        <v>59.853999999999999</v>
      </c>
      <c r="AJ22" s="86">
        <v>57.274700000000003</v>
      </c>
      <c r="AK22" s="87">
        <v>53.487099999999998</v>
      </c>
      <c r="AL22" s="88">
        <v>53.623000000000005</v>
      </c>
      <c r="AM22" s="86">
        <v>49.031800000000004</v>
      </c>
      <c r="AN22" s="86">
        <v>51.049500000000002</v>
      </c>
      <c r="AO22" s="86">
        <v>46.179300000000005</v>
      </c>
      <c r="AP22" s="86">
        <v>51.848400000000005</v>
      </c>
      <c r="AQ22" s="86">
        <v>43.603200000000001</v>
      </c>
      <c r="AR22" s="86">
        <v>54.411199999999994</v>
      </c>
      <c r="AS22" s="86">
        <v>77.234499999999997</v>
      </c>
      <c r="AT22" s="86">
        <v>96.673000000000002</v>
      </c>
      <c r="AU22" s="86">
        <v>81.1751</v>
      </c>
      <c r="AV22" s="86">
        <v>79.596099999999993</v>
      </c>
      <c r="AW22" s="89">
        <v>72.1995</v>
      </c>
      <c r="AX22" s="85">
        <v>82.659700000000001</v>
      </c>
      <c r="AY22" s="86">
        <v>68.847499999999997</v>
      </c>
      <c r="AZ22" s="86">
        <v>72.14909999999999</v>
      </c>
      <c r="BA22" s="86">
        <v>76.451300000000003</v>
      </c>
      <c r="BB22" s="86">
        <v>67.415300000000002</v>
      </c>
      <c r="BC22" s="86">
        <v>77.616</v>
      </c>
      <c r="BD22" s="86">
        <v>74.767600000000002</v>
      </c>
      <c r="BE22" s="86">
        <v>82.432900000000004</v>
      </c>
      <c r="BF22" s="86">
        <v>92.255499999999984</v>
      </c>
      <c r="BG22" s="86">
        <v>102.85199999999999</v>
      </c>
      <c r="BH22" s="86">
        <v>89.876800000000003</v>
      </c>
      <c r="BI22" s="87">
        <v>90.226699999999994</v>
      </c>
      <c r="BJ22" s="88">
        <v>104.64200000000001</v>
      </c>
      <c r="BK22" s="86">
        <v>92.296999999999997</v>
      </c>
      <c r="BL22" s="86">
        <v>103.03920000000001</v>
      </c>
      <c r="BM22" s="86">
        <v>115.145</v>
      </c>
      <c r="BN22" s="86">
        <v>108.7953</v>
      </c>
      <c r="BO22" s="86">
        <v>97.6</v>
      </c>
      <c r="BP22" s="86">
        <v>118.539</v>
      </c>
      <c r="BQ22" s="86">
        <v>107.1388</v>
      </c>
      <c r="BR22" s="86">
        <v>108.32680000000001</v>
      </c>
      <c r="BS22" s="86">
        <v>100.0187</v>
      </c>
      <c r="BT22" s="86">
        <v>108.20779999999999</v>
      </c>
      <c r="BU22" s="89">
        <v>122.9311</v>
      </c>
      <c r="BV22" s="85">
        <v>85.633799999999994</v>
      </c>
      <c r="BW22" s="86">
        <v>89.537300000000002</v>
      </c>
      <c r="BX22" s="86">
        <v>120.14219999999999</v>
      </c>
      <c r="BY22" s="86">
        <v>92.406000000000006</v>
      </c>
      <c r="BZ22" s="86">
        <v>100.58840000000001</v>
      </c>
      <c r="CA22" s="86">
        <v>97.106099999999998</v>
      </c>
      <c r="CB22" s="86">
        <v>90.935699999999997</v>
      </c>
      <c r="CC22" s="86">
        <v>107.655</v>
      </c>
      <c r="CD22" s="86">
        <v>106.71240000000002</v>
      </c>
      <c r="CE22" s="86">
        <v>112.30410000000001</v>
      </c>
      <c r="CF22" s="86">
        <v>107.60640000000001</v>
      </c>
      <c r="CG22" s="87">
        <v>121.7736</v>
      </c>
      <c r="CH22" s="88">
        <v>120.8579</v>
      </c>
      <c r="CI22" s="86">
        <v>112.8283</v>
      </c>
      <c r="CJ22" s="86">
        <v>131.58459999999999</v>
      </c>
      <c r="CK22" s="86">
        <v>110.57719999999999</v>
      </c>
      <c r="CL22" s="86">
        <v>125.8554</v>
      </c>
      <c r="CM22" s="86">
        <v>108.7621</v>
      </c>
      <c r="CN22" s="86">
        <v>110.0277</v>
      </c>
      <c r="CO22" s="86">
        <v>126.50959999999999</v>
      </c>
      <c r="CP22" s="86">
        <v>109.91719999999999</v>
      </c>
      <c r="CQ22" s="86">
        <v>119.57129999999999</v>
      </c>
      <c r="CR22" s="86">
        <v>131.0676</v>
      </c>
      <c r="CS22" s="89">
        <v>127.4147</v>
      </c>
      <c r="CT22" s="85">
        <v>122.98739999999999</v>
      </c>
      <c r="CU22" s="86">
        <v>121.7176</v>
      </c>
      <c r="CV22" s="86">
        <v>137.76110000000003</v>
      </c>
      <c r="CW22" s="86">
        <v>110.04180000000001</v>
      </c>
      <c r="CX22" s="86">
        <v>136.4539</v>
      </c>
      <c r="CY22" s="86">
        <v>124.17360000000001</v>
      </c>
      <c r="CZ22" s="86">
        <v>133.07910000000001</v>
      </c>
      <c r="DA22" s="86">
        <v>148.63570000000001</v>
      </c>
      <c r="DB22" s="86">
        <v>132.93440000000001</v>
      </c>
      <c r="DC22" s="86">
        <v>147.1825</v>
      </c>
      <c r="DD22" s="86">
        <v>143.69640000000001</v>
      </c>
      <c r="DE22" s="87">
        <v>143.0455</v>
      </c>
      <c r="DF22" s="88">
        <v>148.136</v>
      </c>
      <c r="DG22" s="86">
        <v>138.6618</v>
      </c>
      <c r="DH22" s="86">
        <v>129.71790000000001</v>
      </c>
      <c r="DI22" s="86">
        <v>136.143</v>
      </c>
      <c r="DJ22" s="86">
        <v>149.59700000000001</v>
      </c>
      <c r="DK22" s="86">
        <v>144.53</v>
      </c>
      <c r="DL22" s="86">
        <v>190.71239999999997</v>
      </c>
      <c r="DM22" s="86">
        <v>156.00360000000001</v>
      </c>
      <c r="DN22" s="86">
        <v>154.94920000000002</v>
      </c>
      <c r="DO22" s="86">
        <v>195.52860000000001</v>
      </c>
      <c r="DP22" s="86">
        <v>181.39930000000001</v>
      </c>
      <c r="DQ22" s="89">
        <v>164.99529999999999</v>
      </c>
      <c r="DR22" s="85">
        <v>164.56749999999997</v>
      </c>
      <c r="DS22" s="86">
        <v>134.3647</v>
      </c>
      <c r="DT22" s="86">
        <v>170.16</v>
      </c>
      <c r="DU22" s="86">
        <v>161.68280000000001</v>
      </c>
      <c r="DV22" s="86">
        <v>140.19559999999998</v>
      </c>
      <c r="DW22" s="86">
        <v>145.54331999999999</v>
      </c>
      <c r="DX22" s="89">
        <v>160.1397</v>
      </c>
      <c r="DY22" s="89">
        <v>159.52069999999998</v>
      </c>
      <c r="DZ22" s="89">
        <v>148.81710000000001</v>
      </c>
      <c r="EA22" s="89">
        <v>180.70820000000001</v>
      </c>
      <c r="EB22" s="89">
        <v>144.00899999999999</v>
      </c>
      <c r="EC22" s="87">
        <v>159.82900000000001</v>
      </c>
      <c r="ED22" s="85">
        <v>138.65799999999999</v>
      </c>
      <c r="EE22" s="85">
        <v>121.05758999999999</v>
      </c>
      <c r="EF22" s="85">
        <v>167.01730000000001</v>
      </c>
      <c r="EG22" s="85">
        <v>137.0771</v>
      </c>
      <c r="EH22" s="85">
        <v>158.55679999999998</v>
      </c>
      <c r="EI22" s="85">
        <v>155.58779999999999</v>
      </c>
      <c r="EJ22" s="85">
        <v>181.46529999999996</v>
      </c>
      <c r="EK22" s="85">
        <v>161.67229999999998</v>
      </c>
      <c r="EL22" s="85">
        <v>183.05183333333332</v>
      </c>
      <c r="EM22" s="85">
        <v>181.57523333333333</v>
      </c>
      <c r="EN22" s="85">
        <v>167.91243333333333</v>
      </c>
      <c r="EO22" s="85">
        <v>221.81403333333333</v>
      </c>
      <c r="EP22" s="85">
        <v>163.61439999999999</v>
      </c>
      <c r="EQ22" s="85">
        <v>154.63</v>
      </c>
      <c r="ER22" s="85">
        <v>188.2182</v>
      </c>
      <c r="ES22" s="85">
        <v>137.27259999999998</v>
      </c>
      <c r="ET22" s="85">
        <v>176.23509999999999</v>
      </c>
      <c r="EU22" s="85">
        <v>185.7441</v>
      </c>
      <c r="EV22" s="85">
        <v>170.08249999999998</v>
      </c>
      <c r="EW22" s="85">
        <v>179.726</v>
      </c>
      <c r="EX22" s="85">
        <v>209.73509999999999</v>
      </c>
      <c r="EY22" s="85">
        <v>229.36480000000003</v>
      </c>
      <c r="EZ22" s="85">
        <v>228.51159999999999</v>
      </c>
      <c r="FA22" s="85">
        <v>265.46790000000004</v>
      </c>
      <c r="FB22" s="85">
        <v>213.61840000000001</v>
      </c>
      <c r="FC22" s="85">
        <v>197.57380000000001</v>
      </c>
      <c r="FD22" s="85">
        <v>247.1977</v>
      </c>
      <c r="FE22" s="85">
        <v>210.0591</v>
      </c>
      <c r="FF22" s="85">
        <v>239.00620000000004</v>
      </c>
      <c r="FG22" s="85">
        <v>260.76140000000004</v>
      </c>
      <c r="FH22" s="85">
        <v>272.90659999999997</v>
      </c>
      <c r="FI22" s="85">
        <v>287.13650000000001</v>
      </c>
      <c r="FJ22" s="85">
        <v>247.52029999999999</v>
      </c>
      <c r="FK22" s="85">
        <v>275.61160000000001</v>
      </c>
      <c r="FL22" s="85">
        <v>250.7818</v>
      </c>
      <c r="FM22" s="85">
        <v>240.55840000000001</v>
      </c>
      <c r="FN22" s="85">
        <v>251.6584</v>
      </c>
      <c r="FO22" s="85">
        <v>220.5153</v>
      </c>
      <c r="FP22" s="85">
        <v>221.6551</v>
      </c>
      <c r="FQ22" s="85">
        <v>277.8734</v>
      </c>
      <c r="FR22" s="85">
        <v>266.25889999999998</v>
      </c>
      <c r="FS22" s="85">
        <v>276.3621</v>
      </c>
      <c r="FT22" s="85">
        <v>279.31850000000003</v>
      </c>
      <c r="FU22" s="85">
        <v>321.65050000000002</v>
      </c>
      <c r="FV22" s="85">
        <v>285.67720000000003</v>
      </c>
      <c r="FW22" s="85">
        <v>351.0478</v>
      </c>
      <c r="FX22" s="85">
        <v>324.3125</v>
      </c>
      <c r="FY22" s="85">
        <v>294.27159999999998</v>
      </c>
      <c r="FZ22" s="85">
        <v>379.96569999999997</v>
      </c>
      <c r="GA22" s="85">
        <v>299.28129999999999</v>
      </c>
      <c r="GB22" s="85">
        <v>263.76960000000003</v>
      </c>
      <c r="GC22" s="85">
        <v>358.40359999999998</v>
      </c>
      <c r="GD22" s="85">
        <v>395.1069</v>
      </c>
      <c r="GE22" s="85">
        <v>357.24350000000004</v>
      </c>
      <c r="GF22" s="85">
        <v>323.39609999999999</v>
      </c>
      <c r="GG22" s="85">
        <v>305.36309999999997</v>
      </c>
      <c r="GH22" s="85">
        <v>373.1669</v>
      </c>
      <c r="GI22" s="85">
        <v>373.89780000000002</v>
      </c>
      <c r="GJ22" s="85">
        <v>350.25559999999996</v>
      </c>
      <c r="GK22" s="85">
        <v>363.70420000000001</v>
      </c>
      <c r="GL22" s="85">
        <v>379.52497999999997</v>
      </c>
      <c r="GM22" s="85">
        <v>299.6909</v>
      </c>
      <c r="GN22" s="85">
        <v>412.44470000000001</v>
      </c>
      <c r="GO22" s="85">
        <v>479.02969999999999</v>
      </c>
      <c r="GP22" s="85">
        <v>364.44670000000002</v>
      </c>
      <c r="GQ22" s="85">
        <v>380.52789999999999</v>
      </c>
      <c r="GR22" s="85">
        <v>407.92789999999997</v>
      </c>
      <c r="GS22" s="85">
        <v>482.32810000000001</v>
      </c>
      <c r="GT22" s="85">
        <v>407.27409999999998</v>
      </c>
      <c r="GU22" s="85">
        <v>431.60069999999996</v>
      </c>
      <c r="GV22" s="85">
        <v>358.69330000000002</v>
      </c>
      <c r="GW22" s="85">
        <v>451.65100000000001</v>
      </c>
      <c r="GX22" s="85">
        <v>396.91039999999992</v>
      </c>
      <c r="GY22" s="85">
        <v>386.53000000000003</v>
      </c>
      <c r="GZ22" s="85">
        <v>403.61750000000001</v>
      </c>
      <c r="HA22" s="85">
        <v>418.79680000000002</v>
      </c>
      <c r="HB22" s="85">
        <v>399.37920000000003</v>
      </c>
      <c r="HC22" s="85">
        <v>470.12619999999998</v>
      </c>
      <c r="HD22" s="85">
        <v>342.66329999999999</v>
      </c>
      <c r="HE22" s="85">
        <v>435.89139999999998</v>
      </c>
      <c r="HF22" s="85">
        <v>449.88330000000002</v>
      </c>
      <c r="HG22" s="85">
        <v>370.41930000000002</v>
      </c>
      <c r="HH22" s="85">
        <v>406.25879999999995</v>
      </c>
      <c r="HI22" s="85">
        <v>575.63135</v>
      </c>
      <c r="HJ22" s="85">
        <v>431.00559999999996</v>
      </c>
      <c r="HK22" s="85">
        <v>360.0376</v>
      </c>
      <c r="HL22" s="85">
        <v>513.99959999999999</v>
      </c>
      <c r="HM22" s="85">
        <v>339.94759999999997</v>
      </c>
      <c r="HN22" s="85">
        <v>578.71990000000005</v>
      </c>
      <c r="HO22" s="85">
        <v>491.41660000000002</v>
      </c>
      <c r="HP22" s="85">
        <v>411.6585</v>
      </c>
      <c r="HQ22" s="85">
        <v>484.47179999999997</v>
      </c>
      <c r="HR22" s="85">
        <v>508.43119999999999</v>
      </c>
      <c r="HS22" s="85">
        <v>474.49739999999997</v>
      </c>
      <c r="HT22" s="85">
        <v>481.56339999999994</v>
      </c>
      <c r="HU22" s="85">
        <v>445.96089999999998</v>
      </c>
      <c r="HV22" s="85">
        <v>401.62690000000003</v>
      </c>
      <c r="HW22" s="85">
        <v>413.76819999999998</v>
      </c>
      <c r="HX22" s="85">
        <v>418.75459999999998</v>
      </c>
      <c r="HY22" s="85">
        <v>401.24210000000005</v>
      </c>
      <c r="HZ22" s="85">
        <v>431.36439999999999</v>
      </c>
      <c r="IA22" s="85">
        <v>462.70319999999998</v>
      </c>
      <c r="IB22" s="85">
        <v>484.83530000000002</v>
      </c>
      <c r="IC22" s="85">
        <v>538.01509999999996</v>
      </c>
      <c r="ID22" s="85">
        <v>442.2998</v>
      </c>
      <c r="IE22" s="85">
        <v>546.65719999999999</v>
      </c>
    </row>
    <row r="23" spans="1:239">
      <c r="A23" s="84" t="s">
        <v>206</v>
      </c>
      <c r="B23" s="85">
        <v>42.276999999999994</v>
      </c>
      <c r="C23" s="86">
        <v>32.441800000000001</v>
      </c>
      <c r="D23" s="86">
        <v>35.410600000000002</v>
      </c>
      <c r="E23" s="86">
        <v>56.634900000000009</v>
      </c>
      <c r="F23" s="86">
        <v>47.83</v>
      </c>
      <c r="G23" s="86">
        <v>46.061099999999996</v>
      </c>
      <c r="H23" s="86">
        <v>37.826599999999999</v>
      </c>
      <c r="I23" s="86">
        <v>39.928399999999996</v>
      </c>
      <c r="J23" s="86">
        <v>38.105199999999996</v>
      </c>
      <c r="K23" s="86">
        <v>60.899865745495809</v>
      </c>
      <c r="L23" s="86">
        <v>66.517927994002818</v>
      </c>
      <c r="M23" s="87">
        <v>64.203981594170656</v>
      </c>
      <c r="N23" s="88">
        <v>45.507899999999992</v>
      </c>
      <c r="O23" s="86">
        <v>40.941099999999999</v>
      </c>
      <c r="P23" s="86">
        <v>35.796399999999998</v>
      </c>
      <c r="Q23" s="86">
        <v>52.483699999999999</v>
      </c>
      <c r="R23" s="86">
        <v>51.763500000000001</v>
      </c>
      <c r="S23" s="86">
        <v>53.427999999999997</v>
      </c>
      <c r="T23" s="86">
        <v>42.2316</v>
      </c>
      <c r="U23" s="86">
        <v>41.352099999999993</v>
      </c>
      <c r="V23" s="86">
        <v>40.619599999999998</v>
      </c>
      <c r="W23" s="86">
        <v>48.9255</v>
      </c>
      <c r="X23" s="86">
        <v>42.624299999999998</v>
      </c>
      <c r="Y23" s="89">
        <v>57.396099999999997</v>
      </c>
      <c r="Z23" s="85">
        <v>50.3752</v>
      </c>
      <c r="AA23" s="86">
        <v>31.673299999999998</v>
      </c>
      <c r="AB23" s="86">
        <v>44.901699999999998</v>
      </c>
      <c r="AC23" s="86">
        <v>48.907300000000006</v>
      </c>
      <c r="AD23" s="86">
        <v>56.576899999999995</v>
      </c>
      <c r="AE23" s="86">
        <v>53.856599999999993</v>
      </c>
      <c r="AF23" s="86">
        <v>43.199800000000003</v>
      </c>
      <c r="AG23" s="86">
        <v>44.172000000000004</v>
      </c>
      <c r="AH23" s="86">
        <v>44.967899999999993</v>
      </c>
      <c r="AI23" s="86">
        <v>59.142499999999998</v>
      </c>
      <c r="AJ23" s="86">
        <v>62.796599999999998</v>
      </c>
      <c r="AK23" s="87">
        <v>63.001899999999999</v>
      </c>
      <c r="AL23" s="88">
        <v>95.832099999999997</v>
      </c>
      <c r="AM23" s="86">
        <v>49.727199999999996</v>
      </c>
      <c r="AN23" s="86">
        <v>42.974600000000002</v>
      </c>
      <c r="AO23" s="86">
        <v>109.1686</v>
      </c>
      <c r="AP23" s="86">
        <v>44.535799999999995</v>
      </c>
      <c r="AQ23" s="86">
        <v>46.396999999999998</v>
      </c>
      <c r="AR23" s="86">
        <v>65.855999999999995</v>
      </c>
      <c r="AS23" s="86">
        <v>50.971199999999996</v>
      </c>
      <c r="AT23" s="86">
        <v>43.150399999999998</v>
      </c>
      <c r="AU23" s="86">
        <v>69.53</v>
      </c>
      <c r="AV23" s="86">
        <v>48.864199999999997</v>
      </c>
      <c r="AW23" s="89">
        <v>52.887699999999988</v>
      </c>
      <c r="AX23" s="85">
        <v>63.585999999999991</v>
      </c>
      <c r="AY23" s="86">
        <v>74.330600000000004</v>
      </c>
      <c r="AZ23" s="86">
        <v>42.7256</v>
      </c>
      <c r="BA23" s="86">
        <v>77.826699999999988</v>
      </c>
      <c r="BB23" s="86">
        <v>57.205299999999994</v>
      </c>
      <c r="BC23" s="86">
        <v>46.725499999999997</v>
      </c>
      <c r="BD23" s="86">
        <v>47.588999999999999</v>
      </c>
      <c r="BE23" s="86">
        <v>63.759199999999993</v>
      </c>
      <c r="BF23" s="86">
        <v>42.280699999999996</v>
      </c>
      <c r="BG23" s="86">
        <v>59.345700000000001</v>
      </c>
      <c r="BH23" s="86">
        <v>105.93669999999999</v>
      </c>
      <c r="BI23" s="87">
        <v>64.127499999999998</v>
      </c>
      <c r="BJ23" s="88">
        <v>100.00970000000001</v>
      </c>
      <c r="BK23" s="86">
        <v>63.002000000000002</v>
      </c>
      <c r="BL23" s="86">
        <v>87.836200000000005</v>
      </c>
      <c r="BM23" s="86">
        <v>98.337999999999994</v>
      </c>
      <c r="BN23" s="86">
        <v>73.47699999999999</v>
      </c>
      <c r="BO23" s="86">
        <v>71.453999999999994</v>
      </c>
      <c r="BP23" s="86">
        <v>61.442600000000006</v>
      </c>
      <c r="BQ23" s="86">
        <v>69.311500000000009</v>
      </c>
      <c r="BR23" s="86">
        <v>100.63260000000001</v>
      </c>
      <c r="BS23" s="86">
        <v>80.3429</v>
      </c>
      <c r="BT23" s="86">
        <v>69.320700000000002</v>
      </c>
      <c r="BU23" s="89">
        <v>110.75539999999998</v>
      </c>
      <c r="BV23" s="85">
        <v>77.805999999999997</v>
      </c>
      <c r="BW23" s="86">
        <v>94.593800000000002</v>
      </c>
      <c r="BX23" s="86">
        <v>75.61</v>
      </c>
      <c r="BY23" s="86">
        <v>79.246499999999997</v>
      </c>
      <c r="BZ23" s="86">
        <v>77.5381</v>
      </c>
      <c r="CA23" s="86">
        <v>91.174099999999996</v>
      </c>
      <c r="CB23" s="86">
        <v>84.589100000000002</v>
      </c>
      <c r="CC23" s="86">
        <v>87.281800000000004</v>
      </c>
      <c r="CD23" s="86">
        <v>72.881499999999988</v>
      </c>
      <c r="CE23" s="86">
        <v>89.293300000000002</v>
      </c>
      <c r="CF23" s="86">
        <v>70.6173</v>
      </c>
      <c r="CG23" s="87">
        <v>84.569099999999992</v>
      </c>
      <c r="CH23" s="88">
        <v>110.77030000000001</v>
      </c>
      <c r="CI23" s="86">
        <v>70.058499999999995</v>
      </c>
      <c r="CJ23" s="86">
        <v>86.966799999999992</v>
      </c>
      <c r="CK23" s="86">
        <v>81.63</v>
      </c>
      <c r="CL23" s="86">
        <v>100.2381</v>
      </c>
      <c r="CM23" s="86">
        <v>98.481999999999985</v>
      </c>
      <c r="CN23" s="86">
        <v>160.64859999999999</v>
      </c>
      <c r="CO23" s="86">
        <v>172.774</v>
      </c>
      <c r="CP23" s="86">
        <v>90.626899999999992</v>
      </c>
      <c r="CQ23" s="86">
        <v>108.99109999999999</v>
      </c>
      <c r="CR23" s="86">
        <v>115.6671</v>
      </c>
      <c r="CS23" s="89">
        <v>166.90889999999996</v>
      </c>
      <c r="CT23" s="85">
        <v>92.841399999999993</v>
      </c>
      <c r="CU23" s="86">
        <v>69.762</v>
      </c>
      <c r="CV23" s="86">
        <v>98.502099999999999</v>
      </c>
      <c r="CW23" s="86">
        <v>57.927600000000005</v>
      </c>
      <c r="CX23" s="86">
        <v>143.87989999999999</v>
      </c>
      <c r="CY23" s="86">
        <v>81.266100000000009</v>
      </c>
      <c r="CZ23" s="86">
        <v>81.757199999999997</v>
      </c>
      <c r="DA23" s="86">
        <v>224.43439999999998</v>
      </c>
      <c r="DB23" s="86">
        <v>130.7193</v>
      </c>
      <c r="DC23" s="86">
        <v>95.979900000000001</v>
      </c>
      <c r="DD23" s="86">
        <v>109.94759999999999</v>
      </c>
      <c r="DE23" s="87">
        <v>191.78890000000001</v>
      </c>
      <c r="DF23" s="88">
        <v>78.683099999999996</v>
      </c>
      <c r="DG23" s="86">
        <v>74.639500000000027</v>
      </c>
      <c r="DH23" s="86">
        <v>94.312399999999997</v>
      </c>
      <c r="DI23" s="86">
        <v>161.45519999999999</v>
      </c>
      <c r="DJ23" s="86">
        <v>201.59199999999998</v>
      </c>
      <c r="DK23" s="86">
        <v>126.07799999999999</v>
      </c>
      <c r="DL23" s="86">
        <v>122.04309999999998</v>
      </c>
      <c r="DM23" s="86">
        <v>99.803200000000004</v>
      </c>
      <c r="DN23" s="86">
        <v>141.96179999999998</v>
      </c>
      <c r="DO23" s="86">
        <v>134.35659999999999</v>
      </c>
      <c r="DP23" s="86">
        <v>186.7071</v>
      </c>
      <c r="DQ23" s="89">
        <v>127.5027</v>
      </c>
      <c r="DR23" s="85">
        <v>118.3408</v>
      </c>
      <c r="DS23" s="86">
        <v>111.04809999999999</v>
      </c>
      <c r="DT23" s="86">
        <v>152.91370000000001</v>
      </c>
      <c r="DU23" s="86">
        <v>275.96550000000002</v>
      </c>
      <c r="DV23" s="86">
        <v>153.12290000000002</v>
      </c>
      <c r="DW23" s="86">
        <v>155.05799999999999</v>
      </c>
      <c r="DX23" s="89">
        <v>176.82550000000001</v>
      </c>
      <c r="DY23" s="89">
        <v>151.65360000000001</v>
      </c>
      <c r="DZ23" s="89">
        <v>137.54730000000001</v>
      </c>
      <c r="EA23" s="89">
        <v>254.1123</v>
      </c>
      <c r="EB23" s="89">
        <v>181.99712</v>
      </c>
      <c r="EC23" s="87">
        <v>221.43930000000003</v>
      </c>
      <c r="ED23" s="85">
        <v>201.2492</v>
      </c>
      <c r="EE23" s="85">
        <v>113.16330000000001</v>
      </c>
      <c r="EF23" s="85">
        <v>168.7251</v>
      </c>
      <c r="EG23" s="85">
        <v>105.7011</v>
      </c>
      <c r="EH23" s="85">
        <v>285.75189999999998</v>
      </c>
      <c r="EI23" s="85">
        <v>181.726</v>
      </c>
      <c r="EJ23" s="85">
        <v>228.26870000000002</v>
      </c>
      <c r="EK23" s="85">
        <v>153.01050000000001</v>
      </c>
      <c r="EL23" s="85">
        <v>170.43339999999998</v>
      </c>
      <c r="EM23" s="85">
        <v>145.82670000000002</v>
      </c>
      <c r="EN23" s="85">
        <v>174.80680000000001</v>
      </c>
      <c r="EO23" s="85">
        <v>223.01400000000001</v>
      </c>
      <c r="EP23" s="85">
        <v>133.88290000000001</v>
      </c>
      <c r="EQ23" s="85">
        <v>123.76899999999999</v>
      </c>
      <c r="ER23" s="85">
        <v>181.2039</v>
      </c>
      <c r="ES23" s="85">
        <v>181.66500000000002</v>
      </c>
      <c r="ET23" s="85">
        <v>164.00970000000001</v>
      </c>
      <c r="EU23" s="85">
        <v>280.55769999999995</v>
      </c>
      <c r="EV23" s="85">
        <v>202.7056</v>
      </c>
      <c r="EW23" s="85">
        <v>169.80160000000001</v>
      </c>
      <c r="EX23" s="85">
        <v>169.82230000000001</v>
      </c>
      <c r="EY23" s="85">
        <v>200.35120000000003</v>
      </c>
      <c r="EZ23" s="85">
        <v>160.20480000000001</v>
      </c>
      <c r="FA23" s="85">
        <v>184.0496</v>
      </c>
      <c r="FB23" s="85">
        <v>166.6833</v>
      </c>
      <c r="FC23" s="85">
        <v>438.25229999999999</v>
      </c>
      <c r="FD23" s="85">
        <v>254.1824</v>
      </c>
      <c r="FE23" s="85">
        <v>127.40769999999999</v>
      </c>
      <c r="FF23" s="85">
        <v>198.9391</v>
      </c>
      <c r="FG23" s="85">
        <v>208.73800000000003</v>
      </c>
      <c r="FH23" s="85">
        <v>206.23500000000001</v>
      </c>
      <c r="FI23" s="85">
        <v>190.56230000000002</v>
      </c>
      <c r="FJ23" s="85">
        <v>543.23129999999992</v>
      </c>
      <c r="FK23" s="85">
        <v>362.14920000000001</v>
      </c>
      <c r="FL23" s="85">
        <v>251.15070000000003</v>
      </c>
      <c r="FM23" s="85">
        <v>250.10990000000001</v>
      </c>
      <c r="FN23" s="85">
        <v>246.0335</v>
      </c>
      <c r="FO23" s="85">
        <v>168.62559999999999</v>
      </c>
      <c r="FP23" s="85">
        <v>245.41400000000002</v>
      </c>
      <c r="FQ23" s="85">
        <v>245.71379999999999</v>
      </c>
      <c r="FR23" s="85">
        <v>357.82950000000005</v>
      </c>
      <c r="FS23" s="85">
        <v>262.44250000000005</v>
      </c>
      <c r="FT23" s="85">
        <v>329.71750000000003</v>
      </c>
      <c r="FU23" s="85">
        <v>242.91219999999998</v>
      </c>
      <c r="FV23" s="85">
        <v>239.23849999999999</v>
      </c>
      <c r="FW23" s="85">
        <v>272.36180000000007</v>
      </c>
      <c r="FX23" s="85">
        <v>271.95849999999996</v>
      </c>
      <c r="FY23" s="85">
        <v>342.04270000000002</v>
      </c>
      <c r="FZ23" s="85">
        <v>313.36869999999999</v>
      </c>
      <c r="GA23" s="85">
        <v>196.54229999999998</v>
      </c>
      <c r="GB23" s="85">
        <v>220.20710000000003</v>
      </c>
      <c r="GC23" s="85">
        <v>399.54819999999995</v>
      </c>
      <c r="GD23" s="85">
        <v>365.98174999999998</v>
      </c>
      <c r="GE23" s="85">
        <v>250.446</v>
      </c>
      <c r="GF23" s="85">
        <v>389.3159</v>
      </c>
      <c r="GG23" s="85">
        <v>231.37300000000002</v>
      </c>
      <c r="GH23" s="85">
        <v>375.59979999999996</v>
      </c>
      <c r="GI23" s="85">
        <v>301.79679999999996</v>
      </c>
      <c r="GJ23" s="85">
        <v>325.84619999999995</v>
      </c>
      <c r="GK23" s="85">
        <v>318.20429999999999</v>
      </c>
      <c r="GL23" s="85">
        <v>304.6773</v>
      </c>
      <c r="GM23" s="85">
        <v>190.52010000000001</v>
      </c>
      <c r="GN23" s="85">
        <v>425.90099999999995</v>
      </c>
      <c r="GO23" s="85">
        <v>412.81389999999999</v>
      </c>
      <c r="GP23" s="85">
        <v>361.33089999999999</v>
      </c>
      <c r="GQ23" s="85">
        <v>234.27549999999999</v>
      </c>
      <c r="GR23" s="85">
        <v>244.1112</v>
      </c>
      <c r="GS23" s="85">
        <v>406.39850000000001</v>
      </c>
      <c r="GT23" s="85">
        <v>461.75499999999994</v>
      </c>
      <c r="GU23" s="85">
        <v>280.98880000000003</v>
      </c>
      <c r="GV23" s="85">
        <v>211.83450000000005</v>
      </c>
      <c r="GW23" s="85">
        <v>335.80859999999996</v>
      </c>
      <c r="GX23" s="85">
        <v>513.50850000000003</v>
      </c>
      <c r="GY23" s="85">
        <v>225.31849999999997</v>
      </c>
      <c r="GZ23" s="85">
        <v>274.48179999999996</v>
      </c>
      <c r="HA23" s="85">
        <v>412.15300000000002</v>
      </c>
      <c r="HB23" s="85">
        <v>378.92110000000002</v>
      </c>
      <c r="HC23" s="85">
        <v>325.90379999999999</v>
      </c>
      <c r="HD23" s="85">
        <v>529.79230000000007</v>
      </c>
      <c r="HE23" s="85">
        <v>280.93059999999997</v>
      </c>
      <c r="HF23" s="85">
        <v>386.3476</v>
      </c>
      <c r="HG23" s="85">
        <v>337.20699999999999</v>
      </c>
      <c r="HH23" s="85">
        <v>973.35919999999999</v>
      </c>
      <c r="HI23" s="85">
        <v>680.62654999999995</v>
      </c>
      <c r="HJ23" s="85">
        <v>285.1687</v>
      </c>
      <c r="HK23" s="85">
        <v>760.74639999999999</v>
      </c>
      <c r="HL23" s="85">
        <v>400.75739999999996</v>
      </c>
      <c r="HM23" s="85">
        <v>341.38810000000007</v>
      </c>
      <c r="HN23" s="85">
        <v>395.92579999999998</v>
      </c>
      <c r="HO23" s="85">
        <v>731.26060000000007</v>
      </c>
      <c r="HP23" s="85">
        <v>532.40660000000003</v>
      </c>
      <c r="HQ23" s="85">
        <v>448.35390000000001</v>
      </c>
      <c r="HR23" s="85">
        <v>378.77650000000006</v>
      </c>
      <c r="HS23" s="85">
        <v>428.18430000000001</v>
      </c>
      <c r="HT23" s="85">
        <v>711.45829999999989</v>
      </c>
      <c r="HU23" s="85">
        <v>440.9452</v>
      </c>
      <c r="HV23" s="85">
        <v>338.46859999999998</v>
      </c>
      <c r="HW23" s="85">
        <v>318.47479999999996</v>
      </c>
      <c r="HX23" s="85">
        <v>318.77479999999997</v>
      </c>
      <c r="HY23" s="85">
        <v>330.72329999999999</v>
      </c>
      <c r="HZ23" s="85">
        <v>633.67049999999995</v>
      </c>
      <c r="IA23" s="85">
        <v>397.79410000000001</v>
      </c>
      <c r="IB23" s="85">
        <v>636.04949999999997</v>
      </c>
      <c r="IC23" s="85">
        <v>489.82069999999999</v>
      </c>
      <c r="ID23" s="85">
        <v>473.67899999999997</v>
      </c>
      <c r="IE23" s="85">
        <v>684.92359999999996</v>
      </c>
    </row>
    <row r="24" spans="1:239">
      <c r="A24" s="90" t="s">
        <v>207</v>
      </c>
      <c r="B24" s="85">
        <v>41.714299999999994</v>
      </c>
      <c r="C24" s="86">
        <v>32.299700000000001</v>
      </c>
      <c r="D24" s="86">
        <v>35.172800000000002</v>
      </c>
      <c r="E24" s="86">
        <v>56.434300000000007</v>
      </c>
      <c r="F24" s="86">
        <v>47.543300000000002</v>
      </c>
      <c r="G24" s="86">
        <v>45.752499999999998</v>
      </c>
      <c r="H24" s="86">
        <v>37.587699999999998</v>
      </c>
      <c r="I24" s="86">
        <v>39.838099999999997</v>
      </c>
      <c r="J24" s="86">
        <v>38.035199999999996</v>
      </c>
      <c r="K24" s="86">
        <v>59.741565745495812</v>
      </c>
      <c r="L24" s="86">
        <v>66.42552799400282</v>
      </c>
      <c r="M24" s="87">
        <v>63.261081594170662</v>
      </c>
      <c r="N24" s="88">
        <v>45.255000000000003</v>
      </c>
      <c r="O24" s="86">
        <v>40.563800000000001</v>
      </c>
      <c r="P24" s="86">
        <v>34.077599999999997</v>
      </c>
      <c r="Q24" s="86">
        <v>46.786799999999999</v>
      </c>
      <c r="R24" s="86">
        <v>47.920999999999999</v>
      </c>
      <c r="S24" s="86">
        <v>51.695599999999999</v>
      </c>
      <c r="T24" s="86">
        <v>39.573300000000003</v>
      </c>
      <c r="U24" s="86">
        <v>37.822199999999995</v>
      </c>
      <c r="V24" s="86">
        <v>36.724199999999996</v>
      </c>
      <c r="W24" s="86">
        <v>45.146799999999999</v>
      </c>
      <c r="X24" s="86">
        <v>40.834800000000001</v>
      </c>
      <c r="Y24" s="89">
        <v>54.327999999999996</v>
      </c>
      <c r="Z24" s="85">
        <v>49.211399999999998</v>
      </c>
      <c r="AA24" s="86">
        <v>31.290999999999997</v>
      </c>
      <c r="AB24" s="86">
        <v>40.210599999999999</v>
      </c>
      <c r="AC24" s="86">
        <v>46.019900000000007</v>
      </c>
      <c r="AD24" s="86">
        <v>50.027999999999999</v>
      </c>
      <c r="AE24" s="86">
        <v>53.499899999999997</v>
      </c>
      <c r="AF24" s="86">
        <v>40.313900000000004</v>
      </c>
      <c r="AG24" s="86">
        <v>41.496300000000005</v>
      </c>
      <c r="AH24" s="86">
        <v>36.137500000000003</v>
      </c>
      <c r="AI24" s="86">
        <v>56.888500000000008</v>
      </c>
      <c r="AJ24" s="86">
        <v>60.093699999999998</v>
      </c>
      <c r="AK24" s="87">
        <v>56.807699999999997</v>
      </c>
      <c r="AL24" s="88">
        <v>89.488</v>
      </c>
      <c r="AM24" s="86">
        <v>47.6449</v>
      </c>
      <c r="AN24" s="86">
        <v>38.145000000000003</v>
      </c>
      <c r="AO24" s="86">
        <v>98.772499999999994</v>
      </c>
      <c r="AP24" s="86">
        <v>39.849399999999996</v>
      </c>
      <c r="AQ24" s="86">
        <v>39.622199999999999</v>
      </c>
      <c r="AR24" s="86">
        <v>50.201999999999998</v>
      </c>
      <c r="AS24" s="86">
        <v>44.468699999999998</v>
      </c>
      <c r="AT24" s="86">
        <v>34.973799999999997</v>
      </c>
      <c r="AU24" s="86">
        <v>61.679000000000002</v>
      </c>
      <c r="AV24" s="86">
        <v>38.434899999999999</v>
      </c>
      <c r="AW24" s="89">
        <v>46.90209999999999</v>
      </c>
      <c r="AX24" s="85">
        <v>61.980499999999992</v>
      </c>
      <c r="AY24" s="86">
        <v>43.002200000000002</v>
      </c>
      <c r="AZ24" s="86">
        <v>41.373100000000001</v>
      </c>
      <c r="BA24" s="86">
        <v>77.207899999999995</v>
      </c>
      <c r="BB24" s="86">
        <v>53.654599999999995</v>
      </c>
      <c r="BC24" s="86">
        <v>44.955199999999998</v>
      </c>
      <c r="BD24" s="86">
        <v>38.279499999999999</v>
      </c>
      <c r="BE24" s="86">
        <v>41.589299999999994</v>
      </c>
      <c r="BF24" s="86">
        <v>40.882199999999997</v>
      </c>
      <c r="BG24" s="86">
        <v>58.099499999999999</v>
      </c>
      <c r="BH24" s="86">
        <v>105.73229999999998</v>
      </c>
      <c r="BI24" s="87">
        <v>63.878900000000002</v>
      </c>
      <c r="BJ24" s="88">
        <v>99.733300000000014</v>
      </c>
      <c r="BK24" s="86">
        <v>57.335999999999999</v>
      </c>
      <c r="BL24" s="86">
        <v>40.200800000000001</v>
      </c>
      <c r="BM24" s="86">
        <v>91.352999999999994</v>
      </c>
      <c r="BN24" s="86">
        <v>64.223399999999998</v>
      </c>
      <c r="BO24" s="86">
        <v>67.343999999999994</v>
      </c>
      <c r="BP24" s="86">
        <v>45.381200000000007</v>
      </c>
      <c r="BQ24" s="86">
        <v>53.309100000000008</v>
      </c>
      <c r="BR24" s="86">
        <v>83.466000000000008</v>
      </c>
      <c r="BS24" s="86">
        <v>64.082700000000003</v>
      </c>
      <c r="BT24" s="86">
        <v>50.719900000000003</v>
      </c>
      <c r="BU24" s="89">
        <v>92.79379999999999</v>
      </c>
      <c r="BV24" s="85">
        <v>56.823799999999991</v>
      </c>
      <c r="BW24" s="86">
        <v>78.109700000000004</v>
      </c>
      <c r="BX24" s="86">
        <v>59.214500000000008</v>
      </c>
      <c r="BY24" s="86">
        <v>63.501300000000001</v>
      </c>
      <c r="BZ24" s="86">
        <v>60.518000000000001</v>
      </c>
      <c r="CA24" s="86">
        <v>73.409300000000002</v>
      </c>
      <c r="CB24" s="86">
        <v>68.978800000000007</v>
      </c>
      <c r="CC24" s="86">
        <v>71.308900000000008</v>
      </c>
      <c r="CD24" s="86">
        <v>52.756699999999995</v>
      </c>
      <c r="CE24" s="86">
        <v>70.417600000000007</v>
      </c>
      <c r="CF24" s="86">
        <v>54.756799999999998</v>
      </c>
      <c r="CG24" s="87">
        <v>68.509199999999993</v>
      </c>
      <c r="CH24" s="88">
        <v>92.595799999999997</v>
      </c>
      <c r="CI24" s="86">
        <v>51.389799999999994</v>
      </c>
      <c r="CJ24" s="86">
        <v>70.176399999999987</v>
      </c>
      <c r="CK24" s="86">
        <v>65.86630000000001</v>
      </c>
      <c r="CL24" s="86">
        <v>79.5792</v>
      </c>
      <c r="CM24" s="86">
        <v>81.66149999999999</v>
      </c>
      <c r="CN24" s="86">
        <v>73.641999999999996</v>
      </c>
      <c r="CO24" s="86">
        <v>73.03670000000001</v>
      </c>
      <c r="CP24" s="86">
        <v>70.598799999999997</v>
      </c>
      <c r="CQ24" s="86">
        <v>89.438599999999994</v>
      </c>
      <c r="CR24" s="86">
        <v>70.246300000000005</v>
      </c>
      <c r="CS24" s="89">
        <v>143.91299999999998</v>
      </c>
      <c r="CT24" s="85">
        <v>89.511499999999998</v>
      </c>
      <c r="CU24" s="86">
        <v>65.856099999999998</v>
      </c>
      <c r="CV24" s="86">
        <v>84.134399999999999</v>
      </c>
      <c r="CW24" s="86">
        <v>43.373600000000003</v>
      </c>
      <c r="CX24" s="86">
        <v>72.844899999999996</v>
      </c>
      <c r="CY24" s="86">
        <v>79.087000000000003</v>
      </c>
      <c r="CZ24" s="86">
        <v>79.602599999999995</v>
      </c>
      <c r="DA24" s="86">
        <v>68.571899999999999</v>
      </c>
      <c r="DB24" s="86">
        <v>97.319599999999994</v>
      </c>
      <c r="DC24" s="86">
        <v>71.420299999999997</v>
      </c>
      <c r="DD24" s="86">
        <v>88.895099999999999</v>
      </c>
      <c r="DE24" s="87">
        <v>79.894999999999996</v>
      </c>
      <c r="DF24" s="88">
        <v>67.508899999999997</v>
      </c>
      <c r="DG24" s="86">
        <v>69.988600000000019</v>
      </c>
      <c r="DH24" s="86">
        <v>69.969200000000001</v>
      </c>
      <c r="DI24" s="86">
        <v>75.501099999999994</v>
      </c>
      <c r="DJ24" s="86">
        <v>111.06099999999999</v>
      </c>
      <c r="DK24" s="86">
        <v>101.24199999999999</v>
      </c>
      <c r="DL24" s="86">
        <v>94.628999999999991</v>
      </c>
      <c r="DM24" s="86">
        <v>85.919600000000003</v>
      </c>
      <c r="DN24" s="86">
        <v>113.19929999999999</v>
      </c>
      <c r="DO24" s="86">
        <v>118.11309999999999</v>
      </c>
      <c r="DP24" s="86">
        <v>104.70190000000001</v>
      </c>
      <c r="DQ24" s="89">
        <v>105.17489999999999</v>
      </c>
      <c r="DR24" s="85">
        <v>94.636200000000002</v>
      </c>
      <c r="DS24" s="86">
        <v>80.168399999999991</v>
      </c>
      <c r="DT24" s="86">
        <v>101.67080000000001</v>
      </c>
      <c r="DU24" s="86">
        <v>173.13189999999997</v>
      </c>
      <c r="DV24" s="86">
        <v>99.591300000000004</v>
      </c>
      <c r="DW24" s="86">
        <v>107.7581</v>
      </c>
      <c r="DX24" s="89">
        <v>99.460499999999996</v>
      </c>
      <c r="DY24" s="89">
        <v>113.63420000000001</v>
      </c>
      <c r="DZ24" s="89">
        <v>105.03940000000001</v>
      </c>
      <c r="EA24" s="89">
        <v>210.25309999999999</v>
      </c>
      <c r="EB24" s="89">
        <v>105.10872000000001</v>
      </c>
      <c r="EC24" s="87">
        <v>124.17910000000001</v>
      </c>
      <c r="ED24" s="85">
        <v>111.4209</v>
      </c>
      <c r="EE24" s="85">
        <v>99.867500000000007</v>
      </c>
      <c r="EF24" s="85">
        <v>132.80520000000001</v>
      </c>
      <c r="EG24" s="85">
        <v>80.296999999999997</v>
      </c>
      <c r="EH24" s="85">
        <v>144.06450000000001</v>
      </c>
      <c r="EI24" s="85">
        <v>107.23060000000001</v>
      </c>
      <c r="EJ24" s="85">
        <v>106.6896</v>
      </c>
      <c r="EK24" s="85">
        <v>113.5951</v>
      </c>
      <c r="EL24" s="85">
        <v>101.37049999999999</v>
      </c>
      <c r="EM24" s="85">
        <v>123.4813</v>
      </c>
      <c r="EN24" s="85">
        <v>120.0314</v>
      </c>
      <c r="EO24" s="85">
        <v>115.8173</v>
      </c>
      <c r="EP24" s="85">
        <v>105.99160000000001</v>
      </c>
      <c r="EQ24" s="85">
        <v>104.1874</v>
      </c>
      <c r="ER24" s="85">
        <v>117.5827</v>
      </c>
      <c r="ES24" s="85">
        <v>123.8336</v>
      </c>
      <c r="ET24" s="85">
        <v>123.73819999999999</v>
      </c>
      <c r="EU24" s="85">
        <v>141.89589999999998</v>
      </c>
      <c r="EV24" s="85">
        <v>131.80859999999998</v>
      </c>
      <c r="EW24" s="85">
        <v>130.02799999999999</v>
      </c>
      <c r="EX24" s="85">
        <v>147.5351</v>
      </c>
      <c r="EY24" s="85">
        <v>173.69790000000003</v>
      </c>
      <c r="EZ24" s="85">
        <v>136.41300000000001</v>
      </c>
      <c r="FA24" s="85">
        <v>145.51910000000001</v>
      </c>
      <c r="FB24" s="85">
        <v>160.5316</v>
      </c>
      <c r="FC24" s="85">
        <v>100.5399</v>
      </c>
      <c r="FD24" s="85">
        <v>190.0284</v>
      </c>
      <c r="FE24" s="85">
        <v>91.194299999999984</v>
      </c>
      <c r="FF24" s="85">
        <v>153.35599999999999</v>
      </c>
      <c r="FG24" s="85">
        <v>165.61620000000002</v>
      </c>
      <c r="FH24" s="85">
        <v>164.60490000000001</v>
      </c>
      <c r="FI24" s="85">
        <v>160.67360000000002</v>
      </c>
      <c r="FJ24" s="85">
        <v>127.73220000000001</v>
      </c>
      <c r="FK24" s="85">
        <v>187.61789999999999</v>
      </c>
      <c r="FL24" s="85">
        <v>176.17610000000002</v>
      </c>
      <c r="FM24" s="85">
        <v>182.5616</v>
      </c>
      <c r="FN24" s="85">
        <v>148.7022</v>
      </c>
      <c r="FO24" s="85">
        <v>132.1455</v>
      </c>
      <c r="FP24" s="85">
        <v>135.02010000000001</v>
      </c>
      <c r="FQ24" s="85">
        <v>209.22309999999999</v>
      </c>
      <c r="FR24" s="85">
        <v>179.27080000000001</v>
      </c>
      <c r="FS24" s="85">
        <v>167.92370000000003</v>
      </c>
      <c r="FT24" s="85">
        <v>205.20710000000003</v>
      </c>
      <c r="FU24" s="85">
        <v>154.2508</v>
      </c>
      <c r="FV24" s="85">
        <v>188.46559999999999</v>
      </c>
      <c r="FW24" s="85">
        <v>189.73970000000003</v>
      </c>
      <c r="FX24" s="85">
        <v>229.8663</v>
      </c>
      <c r="FY24" s="85">
        <v>213.70870000000002</v>
      </c>
      <c r="FZ24" s="85">
        <v>192.94479999999999</v>
      </c>
      <c r="GA24" s="85">
        <v>182.00059999999999</v>
      </c>
      <c r="GB24" s="85">
        <v>186.19380000000001</v>
      </c>
      <c r="GC24" s="85">
        <v>277.68149999999997</v>
      </c>
      <c r="GD24" s="85">
        <v>250.15179999999998</v>
      </c>
      <c r="GE24" s="85">
        <v>225.09010000000001</v>
      </c>
      <c r="GF24" s="85">
        <v>206.2183</v>
      </c>
      <c r="GG24" s="85">
        <v>191.28720000000001</v>
      </c>
      <c r="GH24" s="85">
        <v>226.75960000000001</v>
      </c>
      <c r="GI24" s="85">
        <v>214.05479999999997</v>
      </c>
      <c r="GJ24" s="85">
        <v>212.63189999999997</v>
      </c>
      <c r="GK24" s="85">
        <v>256.15360000000004</v>
      </c>
      <c r="GL24" s="85">
        <v>203.15219999999999</v>
      </c>
      <c r="GM24" s="85">
        <v>189.0249</v>
      </c>
      <c r="GN24" s="85">
        <v>250.47559999999999</v>
      </c>
      <c r="GO24" s="85">
        <v>321.0043</v>
      </c>
      <c r="GP24" s="85">
        <v>267.61529999999999</v>
      </c>
      <c r="GQ24" s="85">
        <v>215.11269999999999</v>
      </c>
      <c r="GR24" s="85">
        <v>185.94049999999999</v>
      </c>
      <c r="GS24" s="85">
        <v>204.5907</v>
      </c>
      <c r="GT24" s="85">
        <v>284.28029999999995</v>
      </c>
      <c r="GU24" s="85">
        <v>241.58420000000001</v>
      </c>
      <c r="GV24" s="85">
        <v>174.43430000000004</v>
      </c>
      <c r="GW24" s="85">
        <v>276.10749999999996</v>
      </c>
      <c r="GX24" s="85">
        <v>256.35140000000001</v>
      </c>
      <c r="GY24" s="85">
        <v>200.17229999999998</v>
      </c>
      <c r="GZ24" s="85">
        <v>216.96259999999998</v>
      </c>
      <c r="HA24" s="85">
        <v>385.73420000000004</v>
      </c>
      <c r="HB24" s="85">
        <v>285.3526</v>
      </c>
      <c r="HC24" s="85">
        <v>292.39089999999999</v>
      </c>
      <c r="HD24" s="85">
        <v>223.029</v>
      </c>
      <c r="HE24" s="85">
        <v>225.9562</v>
      </c>
      <c r="HF24" s="85">
        <v>341.25990000000002</v>
      </c>
      <c r="HG24" s="85">
        <v>311.37799999999999</v>
      </c>
      <c r="HH24" s="85">
        <v>392.14079999999996</v>
      </c>
      <c r="HI24" s="85">
        <v>322.88677000000001</v>
      </c>
      <c r="HJ24" s="85">
        <v>251.3914</v>
      </c>
      <c r="HK24" s="85">
        <v>402.66579999999993</v>
      </c>
      <c r="HL24" s="85">
        <v>263.5231</v>
      </c>
      <c r="HM24" s="85">
        <v>295.79800000000006</v>
      </c>
      <c r="HN24" s="85">
        <v>303.95929999999998</v>
      </c>
      <c r="HO24" s="85">
        <v>322.58800000000008</v>
      </c>
      <c r="HP24" s="85">
        <v>287.28539999999998</v>
      </c>
      <c r="HQ24" s="85">
        <v>271.4649</v>
      </c>
      <c r="HR24" s="85">
        <v>300.44690000000003</v>
      </c>
      <c r="HS24" s="85">
        <v>311.99529999999999</v>
      </c>
      <c r="HT24" s="85">
        <v>299.47999999999996</v>
      </c>
      <c r="HU24" s="85">
        <v>325.60199999999998</v>
      </c>
      <c r="HV24" s="85">
        <v>292.01139999999998</v>
      </c>
      <c r="HW24" s="85">
        <v>258.69639999999998</v>
      </c>
      <c r="HX24" s="85">
        <v>275.7396</v>
      </c>
      <c r="HY24" s="85">
        <v>264.28489999999999</v>
      </c>
      <c r="HZ24" s="85">
        <v>334.6918</v>
      </c>
      <c r="IA24" s="85">
        <v>342.54579999999999</v>
      </c>
      <c r="IB24" s="85">
        <v>433.41899999999998</v>
      </c>
      <c r="IC24" s="85">
        <v>300.73129999999998</v>
      </c>
      <c r="ID24" s="85">
        <v>341.21659999999997</v>
      </c>
      <c r="IE24" s="85">
        <v>301.87529999999998</v>
      </c>
    </row>
    <row r="25" spans="1:239">
      <c r="A25" s="90" t="s">
        <v>208</v>
      </c>
      <c r="B25" s="85">
        <v>0.56270000000000009</v>
      </c>
      <c r="C25" s="86">
        <v>0.1421</v>
      </c>
      <c r="D25" s="86">
        <v>0.23780000000000001</v>
      </c>
      <c r="E25" s="86">
        <v>0.2006</v>
      </c>
      <c r="F25" s="86">
        <v>0.28670000000000001</v>
      </c>
      <c r="G25" s="86">
        <v>0.30860000000000004</v>
      </c>
      <c r="H25" s="86">
        <v>0.2389</v>
      </c>
      <c r="I25" s="86">
        <v>9.0299999999999991E-2</v>
      </c>
      <c r="J25" s="86">
        <v>7.0000000000000007E-2</v>
      </c>
      <c r="K25" s="86">
        <v>1.1582999999999999</v>
      </c>
      <c r="L25" s="86">
        <v>9.240000000000001E-2</v>
      </c>
      <c r="M25" s="87">
        <v>0.94289999999999996</v>
      </c>
      <c r="N25" s="88">
        <v>0.25290000000000001</v>
      </c>
      <c r="O25" s="86">
        <v>0.37730000000000002</v>
      </c>
      <c r="P25" s="86">
        <v>1.7187999999999999</v>
      </c>
      <c r="Q25" s="86">
        <v>5.6968999999999994</v>
      </c>
      <c r="R25" s="86">
        <v>3.8424999999999998</v>
      </c>
      <c r="S25" s="86">
        <v>1.7324000000000002</v>
      </c>
      <c r="T25" s="86">
        <v>2.6583000000000001</v>
      </c>
      <c r="U25" s="86">
        <v>3.5299</v>
      </c>
      <c r="V25" s="86">
        <v>3.8954</v>
      </c>
      <c r="W25" s="86">
        <v>3.7786999999999997</v>
      </c>
      <c r="X25" s="86">
        <v>1.7895000000000001</v>
      </c>
      <c r="Y25" s="89">
        <v>3.0680999999999998</v>
      </c>
      <c r="Z25" s="85">
        <v>1.1637999999999999</v>
      </c>
      <c r="AA25" s="86">
        <v>0.38230000000000003</v>
      </c>
      <c r="AB25" s="86">
        <v>4.6911000000000005</v>
      </c>
      <c r="AC25" s="86">
        <v>2.8874</v>
      </c>
      <c r="AD25" s="86">
        <v>6.5488999999999997</v>
      </c>
      <c r="AE25" s="86">
        <v>0.35669999999999996</v>
      </c>
      <c r="AF25" s="86">
        <v>2.8858999999999999</v>
      </c>
      <c r="AG25" s="86">
        <v>2.6757</v>
      </c>
      <c r="AH25" s="86">
        <v>8.8303999999999991</v>
      </c>
      <c r="AI25" s="86">
        <v>2.254</v>
      </c>
      <c r="AJ25" s="86">
        <v>2.7029000000000001</v>
      </c>
      <c r="AK25" s="87">
        <v>6.1941999999999995</v>
      </c>
      <c r="AL25" s="88">
        <v>6.3441000000000001</v>
      </c>
      <c r="AM25" s="86">
        <v>2.0823</v>
      </c>
      <c r="AN25" s="86">
        <v>4.8296000000000001</v>
      </c>
      <c r="AO25" s="86">
        <v>10.396100000000001</v>
      </c>
      <c r="AP25" s="86">
        <v>4.6863999999999999</v>
      </c>
      <c r="AQ25" s="86">
        <v>6.7747999999999999</v>
      </c>
      <c r="AR25" s="86">
        <v>15.654</v>
      </c>
      <c r="AS25" s="86">
        <v>6.5025000000000004</v>
      </c>
      <c r="AT25" s="86">
        <v>8.1766000000000005</v>
      </c>
      <c r="AU25" s="86">
        <v>7.851</v>
      </c>
      <c r="AV25" s="86">
        <v>10.4293</v>
      </c>
      <c r="AW25" s="89">
        <v>5.9856000000000007</v>
      </c>
      <c r="AX25" s="85">
        <v>1.6054999999999999</v>
      </c>
      <c r="AY25" s="86">
        <v>31.328400000000002</v>
      </c>
      <c r="AZ25" s="86">
        <v>1.3525</v>
      </c>
      <c r="BA25" s="86">
        <v>0.61879999999999991</v>
      </c>
      <c r="BB25" s="86">
        <v>3.5507</v>
      </c>
      <c r="BC25" s="86">
        <v>1.7703</v>
      </c>
      <c r="BD25" s="86">
        <v>9.3094999999999999</v>
      </c>
      <c r="BE25" s="86">
        <v>22.169900000000002</v>
      </c>
      <c r="BF25" s="86">
        <v>1.3985000000000001</v>
      </c>
      <c r="BG25" s="86">
        <v>1.2462</v>
      </c>
      <c r="BH25" s="86">
        <v>0.2044</v>
      </c>
      <c r="BI25" s="87">
        <v>0.24859999999999999</v>
      </c>
      <c r="BJ25" s="88">
        <v>0.27639999999999998</v>
      </c>
      <c r="BK25" s="86">
        <v>3.3220000000000001</v>
      </c>
      <c r="BL25" s="86">
        <v>7.3253999999999992</v>
      </c>
      <c r="BM25" s="86">
        <v>3.597</v>
      </c>
      <c r="BN25" s="86">
        <v>6.681</v>
      </c>
      <c r="BO25" s="86">
        <v>1.66</v>
      </c>
      <c r="BP25" s="86">
        <v>2.0764</v>
      </c>
      <c r="BQ25" s="86">
        <v>1.7374000000000001</v>
      </c>
      <c r="BR25" s="86">
        <v>2.4735999999999998</v>
      </c>
      <c r="BS25" s="86">
        <v>1.3472</v>
      </c>
      <c r="BT25" s="86">
        <v>3.6128</v>
      </c>
      <c r="BU25" s="89">
        <v>3.5695999999999999</v>
      </c>
      <c r="BV25" s="85">
        <v>5.0528999999999993</v>
      </c>
      <c r="BW25" s="86">
        <v>0.55479999999999996</v>
      </c>
      <c r="BX25" s="86">
        <v>0.38669999999999999</v>
      </c>
      <c r="BY25" s="86">
        <v>0.64119999999999999</v>
      </c>
      <c r="BZ25" s="86">
        <v>1.9160999999999999</v>
      </c>
      <c r="CA25" s="86">
        <v>2.6608000000000001</v>
      </c>
      <c r="CB25" s="86">
        <v>0.34549999999999997</v>
      </c>
      <c r="CC25" s="86">
        <v>0.70810000000000006</v>
      </c>
      <c r="CD25" s="86">
        <v>4.8600000000000003</v>
      </c>
      <c r="CE25" s="86">
        <v>3.7816999999999998</v>
      </c>
      <c r="CF25" s="86">
        <v>0.76649999999999996</v>
      </c>
      <c r="CG25" s="87">
        <v>0.96589999999999998</v>
      </c>
      <c r="CH25" s="88">
        <v>3.3105000000000002</v>
      </c>
      <c r="CI25" s="86">
        <v>3.8047</v>
      </c>
      <c r="CJ25" s="86">
        <v>1.9263999999999999</v>
      </c>
      <c r="CK25" s="86">
        <v>0.79370000000000007</v>
      </c>
      <c r="CL25" s="86">
        <v>5.6889000000000003</v>
      </c>
      <c r="CM25" s="86">
        <v>1.8505</v>
      </c>
      <c r="CN25" s="86">
        <v>87.006600000000006</v>
      </c>
      <c r="CO25" s="86">
        <v>69.631299999999996</v>
      </c>
      <c r="CP25" s="86">
        <v>4.9750999999999994</v>
      </c>
      <c r="CQ25" s="86">
        <v>4.4305000000000003</v>
      </c>
      <c r="CR25" s="86">
        <v>30.2988</v>
      </c>
      <c r="CS25" s="89">
        <v>7.8738999999999999</v>
      </c>
      <c r="CT25" s="85">
        <v>3.3298999999999994</v>
      </c>
      <c r="CU25" s="86">
        <v>3.9058999999999999</v>
      </c>
      <c r="CV25" s="86">
        <v>14.367699999999999</v>
      </c>
      <c r="CW25" s="86">
        <v>14.554</v>
      </c>
      <c r="CX25" s="86">
        <v>71.034999999999997</v>
      </c>
      <c r="CY25" s="86">
        <v>2.1791</v>
      </c>
      <c r="CZ25" s="86">
        <v>2.1545999999999998</v>
      </c>
      <c r="DA25" s="86">
        <v>33.9895</v>
      </c>
      <c r="DB25" s="86">
        <v>18.082699999999999</v>
      </c>
      <c r="DC25" s="86">
        <v>9.172600000000001</v>
      </c>
      <c r="DD25" s="86">
        <v>5.6654999999999998</v>
      </c>
      <c r="DE25" s="87">
        <v>96.506900000000002</v>
      </c>
      <c r="DF25" s="88">
        <v>11.174200000000001</v>
      </c>
      <c r="DG25" s="86">
        <v>4.6509</v>
      </c>
      <c r="DH25" s="86">
        <v>24.3432</v>
      </c>
      <c r="DI25" s="86">
        <v>85.954100000000011</v>
      </c>
      <c r="DJ25" s="86">
        <v>13.474</v>
      </c>
      <c r="DK25" s="86">
        <v>9.5</v>
      </c>
      <c r="DL25" s="86">
        <v>27.414099999999998</v>
      </c>
      <c r="DM25" s="86">
        <v>13.883599999999999</v>
      </c>
      <c r="DN25" s="86">
        <v>28.762499999999999</v>
      </c>
      <c r="DO25" s="86">
        <v>16.243500000000001</v>
      </c>
      <c r="DP25" s="86">
        <v>17.7516</v>
      </c>
      <c r="DQ25" s="89">
        <v>13.0344</v>
      </c>
      <c r="DR25" s="85">
        <v>23.704600000000003</v>
      </c>
      <c r="DS25" s="86">
        <v>30.8797</v>
      </c>
      <c r="DT25" s="86">
        <v>51.242899999999999</v>
      </c>
      <c r="DU25" s="86">
        <v>44.640800000000006</v>
      </c>
      <c r="DV25" s="86">
        <v>38.701900000000002</v>
      </c>
      <c r="DW25" s="86">
        <v>32.683399999999999</v>
      </c>
      <c r="DX25" s="89">
        <v>62.388800000000003</v>
      </c>
      <c r="DY25" s="89">
        <v>22.933199999999999</v>
      </c>
      <c r="DZ25" s="89">
        <v>17.239900000000002</v>
      </c>
      <c r="EA25" s="89">
        <v>28.577500000000001</v>
      </c>
      <c r="EB25" s="89">
        <v>61.509399999999999</v>
      </c>
      <c r="EC25" s="87">
        <v>82.076200000000014</v>
      </c>
      <c r="ED25" s="85">
        <v>89.828299999999999</v>
      </c>
      <c r="EE25" s="85">
        <v>13.2958</v>
      </c>
      <c r="EF25" s="85">
        <v>35.919899999999998</v>
      </c>
      <c r="EG25" s="85">
        <v>25.4041</v>
      </c>
      <c r="EH25" s="85">
        <v>141.6874</v>
      </c>
      <c r="EI25" s="85">
        <v>30.072500000000002</v>
      </c>
      <c r="EJ25" s="85">
        <v>76.365300000000005</v>
      </c>
      <c r="EK25" s="85">
        <v>39.415399999999998</v>
      </c>
      <c r="EL25" s="85">
        <v>23.984299999999998</v>
      </c>
      <c r="EM25" s="85">
        <v>22.345399999999998</v>
      </c>
      <c r="EN25" s="85">
        <v>24.652699999999999</v>
      </c>
      <c r="EO25" s="85">
        <v>92.041499999999999</v>
      </c>
      <c r="EP25" s="85">
        <v>27.891300000000005</v>
      </c>
      <c r="EQ25" s="85">
        <v>19.581599999999998</v>
      </c>
      <c r="ER25" s="85">
        <v>18.485700000000001</v>
      </c>
      <c r="ES25" s="85">
        <v>42.638400000000004</v>
      </c>
      <c r="ET25" s="85">
        <v>25.127299999999998</v>
      </c>
      <c r="EU25" s="85">
        <v>123.5485</v>
      </c>
      <c r="EV25" s="85">
        <v>55.764100000000006</v>
      </c>
      <c r="EW25" s="85">
        <v>24.655899999999999</v>
      </c>
      <c r="EX25" s="85">
        <v>7.2988</v>
      </c>
      <c r="EY25" s="85">
        <v>11.616700000000002</v>
      </c>
      <c r="EZ25" s="85">
        <v>8.774799999999999</v>
      </c>
      <c r="FA25" s="85">
        <v>23.462199999999996</v>
      </c>
      <c r="FB25" s="85">
        <v>6.1517000000000008</v>
      </c>
      <c r="FC25" s="85">
        <v>337.7124</v>
      </c>
      <c r="FD25" s="85">
        <v>18.624099999999999</v>
      </c>
      <c r="FE25" s="85">
        <v>21.244499999999999</v>
      </c>
      <c r="FF25" s="85">
        <v>30.404799999999998</v>
      </c>
      <c r="FG25" s="85">
        <v>27.941400000000002</v>
      </c>
      <c r="FH25" s="85">
        <v>26.441500000000001</v>
      </c>
      <c r="FI25" s="85">
        <v>14.8231</v>
      </c>
      <c r="FJ25" s="85">
        <v>400.35849999999999</v>
      </c>
      <c r="FK25" s="85">
        <v>159.1062</v>
      </c>
      <c r="FL25" s="85">
        <v>59.780699999999996</v>
      </c>
      <c r="FM25" s="85">
        <v>52.387</v>
      </c>
      <c r="FN25" s="85">
        <v>97.331299999999985</v>
      </c>
      <c r="FO25" s="85">
        <v>36.4801</v>
      </c>
      <c r="FP25" s="85">
        <v>64.645800000000008</v>
      </c>
      <c r="FQ25" s="85">
        <v>21.384700000000002</v>
      </c>
      <c r="FR25" s="85">
        <v>163.24720000000002</v>
      </c>
      <c r="FS25" s="85">
        <v>79.505200000000016</v>
      </c>
      <c r="FT25" s="85">
        <v>109.38270000000001</v>
      </c>
      <c r="FU25" s="85">
        <v>73.926199999999994</v>
      </c>
      <c r="FV25" s="85">
        <v>35.230200000000004</v>
      </c>
      <c r="FW25" s="85">
        <v>67.426100000000005</v>
      </c>
      <c r="FX25" s="85">
        <v>26.699200000000001</v>
      </c>
      <c r="FY25" s="85">
        <v>113.12439999999999</v>
      </c>
      <c r="FZ25" s="85">
        <v>120.42389999999999</v>
      </c>
      <c r="GA25" s="85">
        <v>14.541699999999999</v>
      </c>
      <c r="GB25" s="85">
        <v>34.013300000000001</v>
      </c>
      <c r="GC25" s="85">
        <v>121.86670000000001</v>
      </c>
      <c r="GD25" s="85">
        <v>115.82995000000001</v>
      </c>
      <c r="GE25" s="85">
        <v>25.355900000000002</v>
      </c>
      <c r="GF25" s="85">
        <v>39.346800000000002</v>
      </c>
      <c r="GG25" s="85">
        <v>19.7255</v>
      </c>
      <c r="GH25" s="85">
        <v>128.46439999999998</v>
      </c>
      <c r="GI25" s="85">
        <v>67.165000000000006</v>
      </c>
      <c r="GJ25" s="85">
        <v>92.634299999999982</v>
      </c>
      <c r="GK25" s="85">
        <v>41.551499999999997</v>
      </c>
      <c r="GL25" s="85">
        <v>101.52510000000001</v>
      </c>
      <c r="GM25" s="85">
        <v>1.4952000000000001</v>
      </c>
      <c r="GN25" s="85">
        <v>175.4254</v>
      </c>
      <c r="GO25" s="85">
        <v>91.809600000000003</v>
      </c>
      <c r="GP25" s="85">
        <v>93.715600000000009</v>
      </c>
      <c r="GQ25" s="85">
        <v>19.162800000000004</v>
      </c>
      <c r="GR25" s="85">
        <v>16.552400000000002</v>
      </c>
      <c r="GS25" s="85">
        <v>22.684999999999999</v>
      </c>
      <c r="GT25" s="85">
        <v>155.10530000000003</v>
      </c>
      <c r="GU25" s="85">
        <v>17.121400000000001</v>
      </c>
      <c r="GV25" s="85">
        <v>15.064599999999999</v>
      </c>
      <c r="GW25" s="85">
        <v>37.4649</v>
      </c>
      <c r="GX25" s="85">
        <v>257.15710000000001</v>
      </c>
      <c r="GY25" s="85">
        <v>25.1462</v>
      </c>
      <c r="GZ25" s="85">
        <v>57.519199999999998</v>
      </c>
      <c r="HA25" s="85">
        <v>26.418800000000001</v>
      </c>
      <c r="HB25" s="85">
        <v>93.5685</v>
      </c>
      <c r="HC25" s="85">
        <v>33.512900000000002</v>
      </c>
      <c r="HD25" s="85">
        <v>306.76330000000002</v>
      </c>
      <c r="HE25" s="85">
        <v>54.974399999999996</v>
      </c>
      <c r="HF25" s="85">
        <v>45.087699999999998</v>
      </c>
      <c r="HG25" s="85">
        <v>25.829000000000001</v>
      </c>
      <c r="HH25" s="85">
        <v>291.44430000000006</v>
      </c>
      <c r="HI25" s="85">
        <v>357.73978</v>
      </c>
      <c r="HJ25" s="85">
        <v>33.777300000000004</v>
      </c>
      <c r="HK25" s="85">
        <v>358.0806</v>
      </c>
      <c r="HL25" s="85">
        <v>137.23429999999999</v>
      </c>
      <c r="HM25" s="85">
        <v>45.5901</v>
      </c>
      <c r="HN25" s="85">
        <v>91.966499999999996</v>
      </c>
      <c r="HO25" s="85">
        <v>408.67260000000005</v>
      </c>
      <c r="HP25" s="85">
        <v>84.714500000000001</v>
      </c>
      <c r="HQ25" s="85">
        <v>123.76339999999999</v>
      </c>
      <c r="HR25" s="85">
        <v>51.853600000000007</v>
      </c>
      <c r="HS25" s="85">
        <v>89.837600000000009</v>
      </c>
      <c r="HT25" s="85">
        <v>385.65530000000001</v>
      </c>
      <c r="HU25" s="85">
        <v>88.733700000000013</v>
      </c>
      <c r="HV25" s="85">
        <v>46.4572</v>
      </c>
      <c r="HW25" s="85">
        <v>59.778400000000005</v>
      </c>
      <c r="HX25" s="85">
        <v>43.035199999999996</v>
      </c>
      <c r="HY25" s="85">
        <v>66.438399999999987</v>
      </c>
      <c r="HZ25" s="85">
        <v>150.62210000000002</v>
      </c>
      <c r="IA25" s="85">
        <v>27.111099999999997</v>
      </c>
      <c r="IB25" s="85">
        <v>174.38550000000001</v>
      </c>
      <c r="IC25" s="85">
        <v>161.11929999999998</v>
      </c>
      <c r="ID25" s="85">
        <v>132.4624</v>
      </c>
      <c r="IE25" s="85">
        <v>354.73269999999997</v>
      </c>
    </row>
    <row r="26" spans="1:239">
      <c r="A26" s="90" t="s">
        <v>209</v>
      </c>
      <c r="B26" s="85">
        <v>0</v>
      </c>
      <c r="C26" s="86">
        <v>0</v>
      </c>
      <c r="D26" s="86">
        <v>0</v>
      </c>
      <c r="E26" s="86">
        <v>0</v>
      </c>
      <c r="F26" s="86">
        <v>0</v>
      </c>
      <c r="G26" s="86">
        <v>0</v>
      </c>
      <c r="H26" s="86">
        <v>0</v>
      </c>
      <c r="I26" s="86">
        <v>0</v>
      </c>
      <c r="J26" s="86">
        <v>0</v>
      </c>
      <c r="K26" s="86">
        <v>0</v>
      </c>
      <c r="L26" s="86">
        <v>0</v>
      </c>
      <c r="M26" s="87">
        <v>0</v>
      </c>
      <c r="N26" s="88">
        <v>0</v>
      </c>
      <c r="O26" s="86">
        <v>0</v>
      </c>
      <c r="P26" s="86">
        <v>0</v>
      </c>
      <c r="Q26" s="86">
        <v>0</v>
      </c>
      <c r="R26" s="86">
        <v>0</v>
      </c>
      <c r="S26" s="86">
        <v>0</v>
      </c>
      <c r="T26" s="86">
        <v>0</v>
      </c>
      <c r="U26" s="86">
        <v>0</v>
      </c>
      <c r="V26" s="86">
        <v>0</v>
      </c>
      <c r="W26" s="86">
        <v>0</v>
      </c>
      <c r="X26" s="86">
        <v>0</v>
      </c>
      <c r="Y26" s="89">
        <v>0</v>
      </c>
      <c r="Z26" s="85">
        <v>0</v>
      </c>
      <c r="AA26" s="86">
        <v>0</v>
      </c>
      <c r="AB26" s="86">
        <v>0</v>
      </c>
      <c r="AC26" s="86">
        <v>0</v>
      </c>
      <c r="AD26" s="86">
        <v>0</v>
      </c>
      <c r="AE26" s="86">
        <v>0</v>
      </c>
      <c r="AF26" s="86">
        <v>0</v>
      </c>
      <c r="AG26" s="86">
        <v>0</v>
      </c>
      <c r="AH26" s="86">
        <v>0</v>
      </c>
      <c r="AI26" s="86">
        <v>0</v>
      </c>
      <c r="AJ26" s="86">
        <v>0</v>
      </c>
      <c r="AK26" s="87">
        <v>0</v>
      </c>
      <c r="AL26" s="88">
        <v>0</v>
      </c>
      <c r="AM26" s="86">
        <v>0</v>
      </c>
      <c r="AN26" s="86">
        <v>0</v>
      </c>
      <c r="AO26" s="86">
        <v>0</v>
      </c>
      <c r="AP26" s="86">
        <v>0</v>
      </c>
      <c r="AQ26" s="86">
        <v>0</v>
      </c>
      <c r="AR26" s="86">
        <v>0</v>
      </c>
      <c r="AS26" s="86">
        <v>0</v>
      </c>
      <c r="AT26" s="86">
        <v>0</v>
      </c>
      <c r="AU26" s="86">
        <v>0</v>
      </c>
      <c r="AV26" s="86">
        <v>0</v>
      </c>
      <c r="AW26" s="89">
        <v>0</v>
      </c>
      <c r="AX26" s="85">
        <v>0</v>
      </c>
      <c r="AY26" s="86">
        <v>0</v>
      </c>
      <c r="AZ26" s="86">
        <v>0</v>
      </c>
      <c r="BA26" s="86">
        <v>0</v>
      </c>
      <c r="BB26" s="86">
        <v>0</v>
      </c>
      <c r="BC26" s="86">
        <v>0</v>
      </c>
      <c r="BD26" s="86">
        <v>0</v>
      </c>
      <c r="BE26" s="86">
        <v>0</v>
      </c>
      <c r="BF26" s="86">
        <v>0</v>
      </c>
      <c r="BG26" s="86">
        <v>0</v>
      </c>
      <c r="BH26" s="86">
        <v>0</v>
      </c>
      <c r="BI26" s="87">
        <v>0</v>
      </c>
      <c r="BJ26" s="88">
        <v>0</v>
      </c>
      <c r="BK26" s="86">
        <v>2.3439999999999999</v>
      </c>
      <c r="BL26" s="86">
        <v>40.31</v>
      </c>
      <c r="BM26" s="86">
        <v>3.3879999999999999</v>
      </c>
      <c r="BN26" s="86">
        <v>2.5726</v>
      </c>
      <c r="BO26" s="86">
        <v>2.4500000000000002</v>
      </c>
      <c r="BP26" s="86">
        <v>13.984999999999999</v>
      </c>
      <c r="BQ26" s="86">
        <v>14.265000000000001</v>
      </c>
      <c r="BR26" s="86">
        <v>14.693</v>
      </c>
      <c r="BS26" s="86">
        <v>14.913</v>
      </c>
      <c r="BT26" s="86">
        <v>14.988</v>
      </c>
      <c r="BU26" s="89">
        <v>14.391999999999999</v>
      </c>
      <c r="BV26" s="85">
        <v>15.9293</v>
      </c>
      <c r="BW26" s="86">
        <v>15.9293</v>
      </c>
      <c r="BX26" s="86">
        <v>16.008800000000001</v>
      </c>
      <c r="BY26" s="86">
        <v>15.103999999999999</v>
      </c>
      <c r="BZ26" s="86">
        <v>15.103999999999999</v>
      </c>
      <c r="CA26" s="86">
        <v>15.103999999999999</v>
      </c>
      <c r="CB26" s="86">
        <v>15.264799999999999</v>
      </c>
      <c r="CC26" s="86">
        <v>15.264799999999999</v>
      </c>
      <c r="CD26" s="86">
        <v>15.264799999999999</v>
      </c>
      <c r="CE26" s="86">
        <v>15.093999999999999</v>
      </c>
      <c r="CF26" s="86">
        <v>15.093999999999999</v>
      </c>
      <c r="CG26" s="87">
        <v>15.093999999999999</v>
      </c>
      <c r="CH26" s="88">
        <v>14.864000000000001</v>
      </c>
      <c r="CI26" s="86">
        <v>14.864000000000001</v>
      </c>
      <c r="CJ26" s="86">
        <v>14.864000000000001</v>
      </c>
      <c r="CK26" s="86">
        <v>14.97</v>
      </c>
      <c r="CL26" s="86">
        <v>14.97</v>
      </c>
      <c r="CM26" s="86">
        <v>14.97</v>
      </c>
      <c r="CN26" s="86">
        <v>0</v>
      </c>
      <c r="CO26" s="86">
        <v>30.106000000000002</v>
      </c>
      <c r="CP26" s="86">
        <v>15.053000000000001</v>
      </c>
      <c r="CQ26" s="86">
        <v>15.122</v>
      </c>
      <c r="CR26" s="86">
        <v>15.122</v>
      </c>
      <c r="CS26" s="89">
        <v>15.122</v>
      </c>
      <c r="CT26" s="85">
        <v>0</v>
      </c>
      <c r="CU26" s="86">
        <v>0</v>
      </c>
      <c r="CV26" s="86">
        <v>0</v>
      </c>
      <c r="CW26" s="86">
        <v>0</v>
      </c>
      <c r="CX26" s="86">
        <v>0</v>
      </c>
      <c r="CY26" s="86">
        <v>0</v>
      </c>
      <c r="CZ26" s="86">
        <v>0</v>
      </c>
      <c r="DA26" s="86">
        <v>121.873</v>
      </c>
      <c r="DB26" s="86">
        <v>15.317</v>
      </c>
      <c r="DC26" s="86">
        <v>15.387</v>
      </c>
      <c r="DD26" s="86">
        <v>15.387</v>
      </c>
      <c r="DE26" s="87">
        <v>15.387</v>
      </c>
      <c r="DF26" s="88">
        <v>0</v>
      </c>
      <c r="DG26" s="86">
        <v>0</v>
      </c>
      <c r="DH26" s="86">
        <v>0</v>
      </c>
      <c r="DI26" s="86">
        <v>0</v>
      </c>
      <c r="DJ26" s="86">
        <v>77.057000000000002</v>
      </c>
      <c r="DK26" s="86">
        <v>15.336</v>
      </c>
      <c r="DL26" s="86">
        <v>0</v>
      </c>
      <c r="DM26" s="86">
        <v>0</v>
      </c>
      <c r="DN26" s="86">
        <v>0</v>
      </c>
      <c r="DO26" s="86">
        <v>0</v>
      </c>
      <c r="DP26" s="86">
        <v>64.253599999999992</v>
      </c>
      <c r="DQ26" s="89">
        <v>9.2934000000000001</v>
      </c>
      <c r="DR26" s="85">
        <v>0</v>
      </c>
      <c r="DS26" s="86">
        <v>0</v>
      </c>
      <c r="DT26" s="86">
        <v>0</v>
      </c>
      <c r="DU26" s="86">
        <v>58.192800000000005</v>
      </c>
      <c r="DV26" s="86">
        <v>14.829700000000001</v>
      </c>
      <c r="DW26" s="86">
        <v>14.6165</v>
      </c>
      <c r="DX26" s="89">
        <v>14.9762</v>
      </c>
      <c r="DY26" s="89">
        <v>15.086200000000002</v>
      </c>
      <c r="DZ26" s="89">
        <v>15.268000000000001</v>
      </c>
      <c r="EA26" s="89">
        <v>15.281700000000001</v>
      </c>
      <c r="EB26" s="89">
        <v>15.379</v>
      </c>
      <c r="EC26" s="87">
        <v>15.183999999999999</v>
      </c>
      <c r="ED26" s="85">
        <v>0</v>
      </c>
      <c r="EE26" s="85">
        <v>0</v>
      </c>
      <c r="EF26" s="85">
        <v>0</v>
      </c>
      <c r="EG26" s="85">
        <v>0</v>
      </c>
      <c r="EH26" s="85">
        <v>0</v>
      </c>
      <c r="EI26" s="85">
        <v>44.422899999999998</v>
      </c>
      <c r="EJ26" s="85">
        <v>45.213800000000006</v>
      </c>
      <c r="EK26" s="85">
        <v>0</v>
      </c>
      <c r="EL26" s="85">
        <v>45.078600000000002</v>
      </c>
      <c r="EM26" s="85">
        <v>0</v>
      </c>
      <c r="EN26" s="85">
        <v>30.122700000000002</v>
      </c>
      <c r="EO26" s="85">
        <v>15.155200000000001</v>
      </c>
      <c r="EP26" s="85">
        <v>0</v>
      </c>
      <c r="EQ26" s="85">
        <v>0</v>
      </c>
      <c r="ER26" s="85">
        <v>45.1355</v>
      </c>
      <c r="ES26" s="85">
        <v>15.193</v>
      </c>
      <c r="ET26" s="85">
        <v>15.144200000000001</v>
      </c>
      <c r="EU26" s="85">
        <v>15.113299999999999</v>
      </c>
      <c r="EV26" s="85">
        <v>15.132899999999999</v>
      </c>
      <c r="EW26" s="85">
        <v>15.117700000000001</v>
      </c>
      <c r="EX26" s="85">
        <v>14.9884</v>
      </c>
      <c r="EY26" s="85">
        <v>15.0366</v>
      </c>
      <c r="EZ26" s="85">
        <v>15.016999999999999</v>
      </c>
      <c r="FA26" s="85">
        <v>15.068299999999999</v>
      </c>
      <c r="FB26" s="85">
        <v>0</v>
      </c>
      <c r="FC26" s="85">
        <v>0</v>
      </c>
      <c r="FD26" s="85">
        <v>45.529900000000005</v>
      </c>
      <c r="FE26" s="85">
        <v>14.9689</v>
      </c>
      <c r="FF26" s="85">
        <v>15.1783</v>
      </c>
      <c r="FG26" s="85">
        <v>15.180399999999999</v>
      </c>
      <c r="FH26" s="85">
        <v>15.188600000000001</v>
      </c>
      <c r="FI26" s="85">
        <v>15.0656</v>
      </c>
      <c r="FJ26" s="85">
        <v>15.140600000000001</v>
      </c>
      <c r="FK26" s="85">
        <v>15.4251</v>
      </c>
      <c r="FL26" s="85">
        <v>15.193899999999999</v>
      </c>
      <c r="FM26" s="85">
        <v>15.161299999999999</v>
      </c>
      <c r="FN26" s="85">
        <v>0</v>
      </c>
      <c r="FO26" s="85">
        <v>0</v>
      </c>
      <c r="FP26" s="85">
        <v>45.748100000000001</v>
      </c>
      <c r="FQ26" s="85">
        <v>15.106</v>
      </c>
      <c r="FR26" s="85">
        <v>15.311500000000001</v>
      </c>
      <c r="FS26" s="85">
        <v>15.0136</v>
      </c>
      <c r="FT26" s="85">
        <v>15.127700000000001</v>
      </c>
      <c r="FU26" s="85">
        <v>14.735200000000001</v>
      </c>
      <c r="FV26" s="85">
        <v>15.5427</v>
      </c>
      <c r="FW26" s="85">
        <v>15.196</v>
      </c>
      <c r="FX26" s="85">
        <v>15.393000000000001</v>
      </c>
      <c r="FY26" s="85">
        <v>15.2096</v>
      </c>
      <c r="FZ26" s="85">
        <v>0</v>
      </c>
      <c r="GA26" s="85">
        <v>0</v>
      </c>
      <c r="GB26" s="85">
        <v>0</v>
      </c>
      <c r="GC26" s="85">
        <v>0</v>
      </c>
      <c r="GD26" s="85">
        <v>0</v>
      </c>
      <c r="GE26" s="85">
        <v>0</v>
      </c>
      <c r="GF26" s="85">
        <v>143.7508</v>
      </c>
      <c r="GG26" s="85">
        <v>20.360299999999999</v>
      </c>
      <c r="GH26" s="85">
        <v>20.375799999999998</v>
      </c>
      <c r="GI26" s="85">
        <v>20.577000000000002</v>
      </c>
      <c r="GJ26" s="85">
        <v>20.58</v>
      </c>
      <c r="GK26" s="85">
        <v>20.499200000000002</v>
      </c>
      <c r="GL26" s="85">
        <v>0</v>
      </c>
      <c r="GM26" s="85">
        <v>0</v>
      </c>
      <c r="GN26" s="85">
        <v>0</v>
      </c>
      <c r="GO26" s="85">
        <v>0</v>
      </c>
      <c r="GP26" s="85">
        <v>0</v>
      </c>
      <c r="GQ26" s="85">
        <v>0</v>
      </c>
      <c r="GR26" s="85">
        <v>41.618300000000005</v>
      </c>
      <c r="GS26" s="85">
        <v>179.12279999999998</v>
      </c>
      <c r="GT26" s="85">
        <v>22.369400000000002</v>
      </c>
      <c r="GU26" s="85">
        <v>22.283200000000001</v>
      </c>
      <c r="GV26" s="85">
        <v>22.335599999999999</v>
      </c>
      <c r="GW26" s="85">
        <v>22.2362</v>
      </c>
      <c r="GX26" s="85">
        <v>0</v>
      </c>
      <c r="GY26" s="85">
        <v>0</v>
      </c>
      <c r="GZ26" s="85">
        <v>0</v>
      </c>
      <c r="HA26" s="85">
        <v>0</v>
      </c>
      <c r="HB26" s="85">
        <v>0</v>
      </c>
      <c r="HC26" s="85">
        <v>0</v>
      </c>
      <c r="HD26" s="85">
        <v>0</v>
      </c>
      <c r="HE26" s="85">
        <v>0</v>
      </c>
      <c r="HF26" s="85">
        <v>0</v>
      </c>
      <c r="HG26" s="85">
        <v>0</v>
      </c>
      <c r="HH26" s="85">
        <v>289.77409999999998</v>
      </c>
      <c r="HI26" s="85">
        <v>0</v>
      </c>
      <c r="HJ26" s="85">
        <v>0</v>
      </c>
      <c r="HK26" s="85">
        <v>0</v>
      </c>
      <c r="HL26" s="85">
        <v>113.24220000000003</v>
      </c>
      <c r="HM26" s="85">
        <v>-1.4405000000000996</v>
      </c>
      <c r="HN26" s="85">
        <v>182.79410000000007</v>
      </c>
      <c r="HO26" s="85">
        <v>-239.84400000000005</v>
      </c>
      <c r="HP26" s="85">
        <v>-120.74810000000002</v>
      </c>
      <c r="HQ26" s="85">
        <v>53.125599999999999</v>
      </c>
      <c r="HR26" s="85">
        <v>26.475999999999999</v>
      </c>
      <c r="HS26" s="85">
        <v>26.351400000000002</v>
      </c>
      <c r="HT26" s="85">
        <v>26.323</v>
      </c>
      <c r="HU26" s="85">
        <v>26.609500000000001</v>
      </c>
      <c r="HV26" s="85">
        <v>0</v>
      </c>
      <c r="HW26" s="85">
        <v>0</v>
      </c>
      <c r="HX26" s="85">
        <v>0</v>
      </c>
      <c r="HY26" s="85">
        <v>0</v>
      </c>
      <c r="HZ26" s="85">
        <v>148.35660000000001</v>
      </c>
      <c r="IA26" s="85">
        <v>28.1372</v>
      </c>
      <c r="IB26" s="85">
        <v>28.245000000000001</v>
      </c>
      <c r="IC26" s="85">
        <v>27.970099999999999</v>
      </c>
      <c r="ID26" s="85">
        <v>0</v>
      </c>
      <c r="IE26" s="85">
        <v>28.3156</v>
      </c>
    </row>
    <row r="27" spans="1:239">
      <c r="A27" s="91" t="s">
        <v>213</v>
      </c>
      <c r="B27" s="92"/>
      <c r="C27" s="93"/>
      <c r="D27" s="93"/>
      <c r="E27" s="93"/>
      <c r="F27" s="93"/>
      <c r="G27" s="93"/>
      <c r="H27" s="93"/>
      <c r="I27" s="93"/>
      <c r="J27" s="93"/>
      <c r="K27" s="93"/>
      <c r="L27" s="93"/>
      <c r="M27" s="94"/>
      <c r="N27" s="95"/>
      <c r="O27" s="93"/>
      <c r="P27" s="93"/>
      <c r="Q27" s="93"/>
      <c r="R27" s="93"/>
      <c r="S27" s="93"/>
      <c r="T27" s="93"/>
      <c r="U27" s="93"/>
      <c r="V27" s="93"/>
      <c r="W27" s="93"/>
      <c r="X27" s="93"/>
      <c r="Y27" s="96"/>
      <c r="Z27" s="92"/>
      <c r="AA27" s="93"/>
      <c r="AB27" s="93"/>
      <c r="AC27" s="93"/>
      <c r="AD27" s="93"/>
      <c r="AE27" s="93"/>
      <c r="AF27" s="93"/>
      <c r="AG27" s="93"/>
      <c r="AH27" s="93"/>
      <c r="AI27" s="93"/>
      <c r="AJ27" s="93"/>
      <c r="AK27" s="94"/>
      <c r="AL27" s="95"/>
      <c r="AM27" s="93"/>
      <c r="AN27" s="93"/>
      <c r="AO27" s="93"/>
      <c r="AP27" s="93"/>
      <c r="AQ27" s="93"/>
      <c r="AR27" s="93"/>
      <c r="AS27" s="93"/>
      <c r="AT27" s="93"/>
      <c r="AU27" s="93"/>
      <c r="AV27" s="93"/>
      <c r="AW27" s="96"/>
      <c r="AX27" s="92"/>
      <c r="AY27" s="93"/>
      <c r="AZ27" s="93"/>
      <c r="BA27" s="93"/>
      <c r="BB27" s="93"/>
      <c r="BC27" s="93"/>
      <c r="BD27" s="93"/>
      <c r="BE27" s="93"/>
      <c r="BF27" s="93"/>
      <c r="BG27" s="93"/>
      <c r="BH27" s="93"/>
      <c r="BI27" s="94"/>
      <c r="BJ27" s="95"/>
      <c r="BK27" s="93"/>
      <c r="BL27" s="93"/>
      <c r="BM27" s="93"/>
      <c r="BN27" s="93"/>
      <c r="BO27" s="93"/>
      <c r="BP27" s="93"/>
      <c r="BQ27" s="93"/>
      <c r="BR27" s="93"/>
      <c r="BS27" s="93"/>
      <c r="BT27" s="93"/>
      <c r="BU27" s="96"/>
      <c r="BV27" s="92"/>
      <c r="BW27" s="93"/>
      <c r="BX27" s="93"/>
      <c r="BY27" s="93"/>
      <c r="BZ27" s="93"/>
      <c r="CA27" s="93"/>
      <c r="CB27" s="93"/>
      <c r="CC27" s="93"/>
      <c r="CD27" s="93"/>
      <c r="CE27" s="93"/>
      <c r="CF27" s="93"/>
      <c r="CG27" s="94"/>
      <c r="CH27" s="95"/>
      <c r="CI27" s="93"/>
      <c r="CJ27" s="93"/>
      <c r="CK27" s="93"/>
      <c r="CL27" s="93"/>
      <c r="CM27" s="93"/>
      <c r="CN27" s="93"/>
      <c r="CO27" s="93"/>
      <c r="CP27" s="93"/>
      <c r="CQ27" s="93"/>
      <c r="CR27" s="93"/>
      <c r="CS27" s="96"/>
      <c r="CT27" s="92"/>
      <c r="CU27" s="93"/>
      <c r="CV27" s="93"/>
      <c r="CW27" s="93"/>
      <c r="CX27" s="93"/>
      <c r="CY27" s="93"/>
      <c r="CZ27" s="93"/>
      <c r="DA27" s="93"/>
      <c r="DB27" s="93"/>
      <c r="DC27" s="93"/>
      <c r="DD27" s="93"/>
      <c r="DE27" s="94"/>
      <c r="DF27" s="95"/>
      <c r="DG27" s="93"/>
      <c r="DH27" s="93"/>
      <c r="DI27" s="93"/>
      <c r="DJ27" s="93"/>
      <c r="DK27" s="93"/>
      <c r="DL27" s="93"/>
      <c r="DM27" s="93"/>
      <c r="DN27" s="93"/>
      <c r="DO27" s="93"/>
      <c r="DP27" s="93"/>
      <c r="DQ27" s="96"/>
      <c r="DR27" s="92"/>
      <c r="DS27" s="93"/>
      <c r="DT27" s="93"/>
      <c r="DU27" s="93"/>
      <c r="DV27" s="93"/>
      <c r="DW27" s="93"/>
      <c r="DX27" s="96"/>
      <c r="DY27" s="96"/>
      <c r="DZ27" s="96"/>
      <c r="EA27" s="96"/>
      <c r="EB27" s="96"/>
      <c r="EC27" s="94"/>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92"/>
      <c r="FC27" s="92"/>
      <c r="FD27" s="92"/>
      <c r="FE27" s="92"/>
      <c r="FF27" s="92"/>
      <c r="FG27" s="92"/>
      <c r="FH27" s="92"/>
      <c r="FI27" s="92"/>
      <c r="FJ27" s="92"/>
      <c r="FK27" s="92"/>
      <c r="FL27" s="92"/>
      <c r="FM27" s="92"/>
      <c r="FN27" s="92"/>
      <c r="FO27" s="92"/>
      <c r="FP27" s="92"/>
      <c r="FQ27" s="92"/>
      <c r="FR27" s="92"/>
      <c r="FS27" s="92"/>
      <c r="FT27" s="92"/>
      <c r="FU27" s="92"/>
      <c r="FV27" s="92"/>
      <c r="FW27" s="92"/>
      <c r="FX27" s="92"/>
      <c r="FY27" s="92"/>
      <c r="FZ27" s="92"/>
      <c r="GA27" s="92"/>
      <c r="GB27" s="92"/>
      <c r="GC27" s="92"/>
      <c r="GD27" s="92"/>
      <c r="GE27" s="92"/>
      <c r="GF27" s="92"/>
      <c r="GG27" s="92"/>
      <c r="GH27" s="92"/>
      <c r="GI27" s="92"/>
      <c r="GJ27" s="92"/>
      <c r="GK27" s="92"/>
      <c r="GL27" s="92"/>
      <c r="GM27" s="92"/>
      <c r="GN27" s="92"/>
      <c r="GO27" s="92"/>
      <c r="GP27" s="92"/>
      <c r="GQ27" s="92"/>
      <c r="GR27" s="92"/>
      <c r="GS27" s="92"/>
      <c r="GT27" s="92"/>
      <c r="GU27" s="92"/>
      <c r="GV27" s="92"/>
      <c r="GW27" s="92"/>
      <c r="GX27" s="92"/>
      <c r="GY27" s="92"/>
      <c r="GZ27" s="92"/>
      <c r="HA27" s="92"/>
      <c r="HB27" s="92"/>
      <c r="HC27" s="92"/>
      <c r="HD27" s="92"/>
      <c r="HE27" s="92"/>
      <c r="HF27" s="92"/>
      <c r="HG27" s="92"/>
      <c r="HH27" s="92"/>
      <c r="HI27" s="92"/>
      <c r="HJ27" s="92"/>
      <c r="HK27" s="92"/>
      <c r="HL27" s="92"/>
      <c r="HM27" s="92"/>
      <c r="HN27" s="92"/>
      <c r="HO27" s="92"/>
      <c r="HP27" s="92"/>
      <c r="HQ27" s="92"/>
      <c r="HR27" s="92"/>
      <c r="HS27" s="92"/>
      <c r="HT27" s="92"/>
      <c r="HU27" s="92"/>
      <c r="HV27" s="92"/>
      <c r="HW27" s="92"/>
      <c r="HX27" s="92"/>
      <c r="HY27" s="92"/>
      <c r="HZ27" s="92"/>
      <c r="IA27" s="92"/>
      <c r="IB27" s="92"/>
      <c r="IC27" s="92"/>
      <c r="ID27" s="92"/>
      <c r="IE27" s="92"/>
    </row>
    <row r="28" spans="1:239">
      <c r="A28" s="84" t="s">
        <v>205</v>
      </c>
      <c r="B28" s="85">
        <v>710.21139999999991</v>
      </c>
      <c r="C28" s="86">
        <v>694.96950000000004</v>
      </c>
      <c r="D28" s="86">
        <v>835.53359999999998</v>
      </c>
      <c r="E28" s="86">
        <v>687.93889999999999</v>
      </c>
      <c r="F28" s="86">
        <v>755.60940000000005</v>
      </c>
      <c r="G28" s="86">
        <v>728.65090000000009</v>
      </c>
      <c r="H28" s="86">
        <v>786.54590000000007</v>
      </c>
      <c r="I28" s="86">
        <v>777.86699999999996</v>
      </c>
      <c r="J28" s="86">
        <v>807.06809999999996</v>
      </c>
      <c r="K28" s="86">
        <v>756.78219999999999</v>
      </c>
      <c r="L28" s="86">
        <v>721.56600000000003</v>
      </c>
      <c r="M28" s="87">
        <v>817.34879999999998</v>
      </c>
      <c r="N28" s="88">
        <v>804.17529999999999</v>
      </c>
      <c r="O28" s="86">
        <v>805.71579999999994</v>
      </c>
      <c r="P28" s="86">
        <v>879.20029999999997</v>
      </c>
      <c r="Q28" s="86">
        <v>758.0566</v>
      </c>
      <c r="R28" s="86">
        <v>849.83860000000004</v>
      </c>
      <c r="S28" s="86">
        <v>789.94330000000002</v>
      </c>
      <c r="T28" s="86">
        <v>787.50760000000002</v>
      </c>
      <c r="U28" s="86">
        <v>792.97820000000002</v>
      </c>
      <c r="V28" s="86">
        <v>837.06239999999991</v>
      </c>
      <c r="W28" s="86">
        <v>784.07060000000001</v>
      </c>
      <c r="X28" s="86">
        <v>769.52909999999997</v>
      </c>
      <c r="Y28" s="89">
        <v>927.33359999999993</v>
      </c>
      <c r="Z28" s="85">
        <v>884.42090000000007</v>
      </c>
      <c r="AA28" s="86">
        <v>802.95580000000007</v>
      </c>
      <c r="AB28" s="86">
        <v>909.03609999999992</v>
      </c>
      <c r="AC28" s="86">
        <v>904.8306</v>
      </c>
      <c r="AD28" s="86">
        <v>875.39350000000002</v>
      </c>
      <c r="AE28" s="86">
        <v>818.649</v>
      </c>
      <c r="AF28" s="86">
        <v>802.01819999999998</v>
      </c>
      <c r="AG28" s="86">
        <v>903.71470000000011</v>
      </c>
      <c r="AH28" s="86">
        <v>789.06550000000004</v>
      </c>
      <c r="AI28" s="86">
        <v>963.13009999999997</v>
      </c>
      <c r="AJ28" s="86">
        <v>846.63449999999989</v>
      </c>
      <c r="AK28" s="87">
        <v>894.32629999999995</v>
      </c>
      <c r="AL28" s="88">
        <v>922.69639999999993</v>
      </c>
      <c r="AM28" s="86">
        <v>762.11619999999994</v>
      </c>
      <c r="AN28" s="86">
        <v>848.16</v>
      </c>
      <c r="AO28" s="86">
        <v>974.14519999999993</v>
      </c>
      <c r="AP28" s="86">
        <v>895.59320000000014</v>
      </c>
      <c r="AQ28" s="86">
        <v>802.18939999999998</v>
      </c>
      <c r="AR28" s="86">
        <v>824.89019999999994</v>
      </c>
      <c r="AS28" s="86">
        <v>876.07074</v>
      </c>
      <c r="AT28" s="86">
        <v>908.56860000000006</v>
      </c>
      <c r="AU28" s="86">
        <v>932.30799999999999</v>
      </c>
      <c r="AV28" s="86">
        <v>867.178</v>
      </c>
      <c r="AW28" s="89">
        <v>876.51490000000001</v>
      </c>
      <c r="AX28" s="85">
        <v>1025.0594000000001</v>
      </c>
      <c r="AY28" s="86">
        <v>884.84310000000005</v>
      </c>
      <c r="AZ28" s="86">
        <v>1069.6404</v>
      </c>
      <c r="BA28" s="86">
        <v>960.18129999999996</v>
      </c>
      <c r="BB28" s="86">
        <v>974.721</v>
      </c>
      <c r="BC28" s="86">
        <v>925.0847</v>
      </c>
      <c r="BD28" s="86">
        <v>987.61109999999996</v>
      </c>
      <c r="BE28" s="86">
        <v>858.84409999999991</v>
      </c>
      <c r="BF28" s="86">
        <v>1025.5695000000001</v>
      </c>
      <c r="BG28" s="86">
        <v>1036.2998</v>
      </c>
      <c r="BH28" s="86">
        <v>914.80619999999999</v>
      </c>
      <c r="BI28" s="87">
        <v>1012.576</v>
      </c>
      <c r="BJ28" s="88">
        <v>1103.8460999999998</v>
      </c>
      <c r="BK28" s="86">
        <v>952.40250000000003</v>
      </c>
      <c r="BL28" s="86">
        <v>1154.0515</v>
      </c>
      <c r="BM28" s="86">
        <v>1022.8128</v>
      </c>
      <c r="BN28" s="86">
        <v>931.02580000000012</v>
      </c>
      <c r="BO28" s="86">
        <v>1186.1369999999999</v>
      </c>
      <c r="BP28" s="86">
        <v>1041.4395999999999</v>
      </c>
      <c r="BQ28" s="86">
        <v>979.76690000000008</v>
      </c>
      <c r="BR28" s="86">
        <v>1035.0753999999999</v>
      </c>
      <c r="BS28" s="86">
        <v>1056.3159000000001</v>
      </c>
      <c r="BT28" s="86">
        <v>1073.5041999999999</v>
      </c>
      <c r="BU28" s="89">
        <v>1066.425</v>
      </c>
      <c r="BV28" s="85">
        <v>1154.3308</v>
      </c>
      <c r="BW28" s="86">
        <v>1057.634</v>
      </c>
      <c r="BX28" s="86">
        <v>1162.0953000000002</v>
      </c>
      <c r="BY28" s="86">
        <v>1079.9948999999999</v>
      </c>
      <c r="BZ28" s="86">
        <v>1119.8869</v>
      </c>
      <c r="CA28" s="86">
        <v>1155.7769000000001</v>
      </c>
      <c r="CB28" s="86">
        <v>1166.2936</v>
      </c>
      <c r="CC28" s="86">
        <v>1189.8193000000001</v>
      </c>
      <c r="CD28" s="86">
        <v>1200.7256</v>
      </c>
      <c r="CE28" s="86">
        <v>1209.2348999999999</v>
      </c>
      <c r="CF28" s="86">
        <v>1110.7151999999999</v>
      </c>
      <c r="CG28" s="87">
        <v>1412.9219000000001</v>
      </c>
      <c r="CH28" s="88">
        <v>1358.1676</v>
      </c>
      <c r="CI28" s="86">
        <v>1142.8514000000002</v>
      </c>
      <c r="CJ28" s="86">
        <v>1481.3163000000002</v>
      </c>
      <c r="CK28" s="86">
        <v>1294.4145000000001</v>
      </c>
      <c r="CL28" s="86">
        <v>1354.4757</v>
      </c>
      <c r="CM28" s="86">
        <v>1297.4647000000002</v>
      </c>
      <c r="CN28" s="86">
        <v>1353.5743000000002</v>
      </c>
      <c r="CO28" s="86">
        <v>1323.2516000000001</v>
      </c>
      <c r="CP28" s="86">
        <v>1331.6516000000001</v>
      </c>
      <c r="CQ28" s="86">
        <v>1392.9748999999999</v>
      </c>
      <c r="CR28" s="86">
        <v>1385.8544999999999</v>
      </c>
      <c r="CS28" s="89">
        <v>1493.1158000000003</v>
      </c>
      <c r="CT28" s="85">
        <v>1589.0572</v>
      </c>
      <c r="CU28" s="86">
        <v>1341.8754000000001</v>
      </c>
      <c r="CV28" s="86">
        <v>1470.8831999999998</v>
      </c>
      <c r="CW28" s="86">
        <v>1295.3576</v>
      </c>
      <c r="CX28" s="86">
        <v>1449.5457000000001</v>
      </c>
      <c r="CY28" s="86">
        <v>1404.6454000000001</v>
      </c>
      <c r="CZ28" s="86">
        <v>1378.0663</v>
      </c>
      <c r="DA28" s="86">
        <v>1330.4933000000001</v>
      </c>
      <c r="DB28" s="86">
        <v>1228.7851000000001</v>
      </c>
      <c r="DC28" s="86">
        <v>1363.2686999999999</v>
      </c>
      <c r="DD28" s="86">
        <v>1262.1660000000002</v>
      </c>
      <c r="DE28" s="87">
        <v>1411.5150000000001</v>
      </c>
      <c r="DF28" s="88">
        <v>1384.4593</v>
      </c>
      <c r="DG28" s="86">
        <v>1336.5507</v>
      </c>
      <c r="DH28" s="86">
        <v>1332.5739000000001</v>
      </c>
      <c r="DI28" s="86">
        <v>1360.2670000000001</v>
      </c>
      <c r="DJ28" s="86">
        <v>1311.9965999999999</v>
      </c>
      <c r="DK28" s="86">
        <v>1311.4627</v>
      </c>
      <c r="DL28" s="86">
        <v>1480.9761999999998</v>
      </c>
      <c r="DM28" s="86">
        <v>1304.3665000000001</v>
      </c>
      <c r="DN28" s="86">
        <v>1380.2944999999997</v>
      </c>
      <c r="DO28" s="86">
        <v>1382.6179</v>
      </c>
      <c r="DP28" s="86">
        <v>1265.7378000000001</v>
      </c>
      <c r="DQ28" s="89">
        <v>1481.9114</v>
      </c>
      <c r="DR28" s="85">
        <v>1474.8676</v>
      </c>
      <c r="DS28" s="86">
        <v>1253.4573</v>
      </c>
      <c r="DT28" s="86">
        <v>1541.7527000000002</v>
      </c>
      <c r="DU28" s="86">
        <v>1468.0495000000001</v>
      </c>
      <c r="DV28" s="86">
        <v>1363.866</v>
      </c>
      <c r="DW28" s="86">
        <v>1500.5776000000001</v>
      </c>
      <c r="DX28" s="89">
        <v>1551.4213000000002</v>
      </c>
      <c r="DY28" s="89">
        <v>1510.2299</v>
      </c>
      <c r="DZ28" s="89">
        <v>1443.6849</v>
      </c>
      <c r="EA28" s="89">
        <v>1643.048</v>
      </c>
      <c r="EB28" s="89">
        <v>1322.7124000000001</v>
      </c>
      <c r="EC28" s="87">
        <v>1566.5597</v>
      </c>
      <c r="ED28" s="85">
        <v>1554.3618999999999</v>
      </c>
      <c r="EE28" s="85">
        <v>1456.3429000000001</v>
      </c>
      <c r="EF28" s="85">
        <v>1739.7810999999999</v>
      </c>
      <c r="EG28" s="85">
        <v>1412.3343000000002</v>
      </c>
      <c r="EH28" s="85">
        <v>1481.8649999999998</v>
      </c>
      <c r="EI28" s="85">
        <v>1523.5780999999999</v>
      </c>
      <c r="EJ28" s="85">
        <v>1707.7206000000001</v>
      </c>
      <c r="EK28" s="85">
        <v>1454.9484</v>
      </c>
      <c r="EL28" s="85">
        <v>1501.4506999999999</v>
      </c>
      <c r="EM28" s="85">
        <v>1260.3145</v>
      </c>
      <c r="EN28" s="85">
        <v>1782.6879999999999</v>
      </c>
      <c r="EO28" s="85">
        <v>1612.1026999999999</v>
      </c>
      <c r="EP28" s="85">
        <v>1934.4044999999999</v>
      </c>
      <c r="EQ28" s="85">
        <v>1440.8606</v>
      </c>
      <c r="ER28" s="85">
        <v>1769.4645</v>
      </c>
      <c r="ES28" s="85">
        <v>1405.2193</v>
      </c>
      <c r="ET28" s="85">
        <v>1731.046</v>
      </c>
      <c r="EU28" s="85">
        <v>1770.7070000000001</v>
      </c>
      <c r="EV28" s="85">
        <v>1521.3153</v>
      </c>
      <c r="EW28" s="85">
        <v>1584.2123999999999</v>
      </c>
      <c r="EX28" s="85">
        <v>1736.0552</v>
      </c>
      <c r="EY28" s="85">
        <v>1508.6805999999999</v>
      </c>
      <c r="EZ28" s="85">
        <v>1726.6979000000001</v>
      </c>
      <c r="FA28" s="85">
        <v>1800.3480999999997</v>
      </c>
      <c r="FB28" s="85">
        <v>1868.9349000000002</v>
      </c>
      <c r="FC28" s="85">
        <v>1558.5713999999998</v>
      </c>
      <c r="FD28" s="85">
        <v>1864.1084000000001</v>
      </c>
      <c r="FE28" s="85">
        <v>1585.8484000000001</v>
      </c>
      <c r="FF28" s="85">
        <v>1883.5602000000001</v>
      </c>
      <c r="FG28" s="85">
        <v>1614.5062000000003</v>
      </c>
      <c r="FH28" s="85">
        <v>1795.7038</v>
      </c>
      <c r="FI28" s="85">
        <v>1875.7752999999998</v>
      </c>
      <c r="FJ28" s="85">
        <v>1629.3406000000002</v>
      </c>
      <c r="FK28" s="85">
        <v>1894.6817000000001</v>
      </c>
      <c r="FL28" s="85">
        <v>1770.2564</v>
      </c>
      <c r="FM28" s="85">
        <v>1753.7632999999998</v>
      </c>
      <c r="FN28" s="85">
        <v>2069.5915</v>
      </c>
      <c r="FO28" s="85">
        <v>1715.0194000000001</v>
      </c>
      <c r="FP28" s="85">
        <v>1730.0126</v>
      </c>
      <c r="FQ28" s="85">
        <v>2012.0617999999999</v>
      </c>
      <c r="FR28" s="85">
        <v>2040.9282000000001</v>
      </c>
      <c r="FS28" s="85">
        <v>1643.8711999999998</v>
      </c>
      <c r="FT28" s="85">
        <v>2028.1535000000001</v>
      </c>
      <c r="FU28" s="85">
        <v>1923.0052000000001</v>
      </c>
      <c r="FV28" s="85">
        <v>1632.6044999999999</v>
      </c>
      <c r="FW28" s="85">
        <v>2081.1419999999998</v>
      </c>
      <c r="FX28" s="85">
        <v>1815.0919000000001</v>
      </c>
      <c r="FY28" s="85">
        <v>1857.4788000000001</v>
      </c>
      <c r="FZ28" s="85">
        <v>2231.5025000000001</v>
      </c>
      <c r="GA28" s="85">
        <v>1583.4662000000001</v>
      </c>
      <c r="GB28" s="85">
        <v>1868.1809000000001</v>
      </c>
      <c r="GC28" s="85">
        <v>2126.8094000000001</v>
      </c>
      <c r="GD28" s="85">
        <v>1956.8432000000003</v>
      </c>
      <c r="GE28" s="85">
        <v>2023.6447999999998</v>
      </c>
      <c r="GF28" s="85">
        <v>2085.5036</v>
      </c>
      <c r="GG28" s="85">
        <v>1890.2750999999998</v>
      </c>
      <c r="GH28" s="85">
        <v>2041.3459</v>
      </c>
      <c r="GI28" s="85">
        <v>2148.0063000000005</v>
      </c>
      <c r="GJ28" s="85">
        <v>1979.5895999999998</v>
      </c>
      <c r="GK28" s="85">
        <v>2260.4836999999998</v>
      </c>
      <c r="GL28" s="85">
        <v>2309.4443999999999</v>
      </c>
      <c r="GM28" s="85">
        <v>2073.2489999999998</v>
      </c>
      <c r="GN28" s="85">
        <v>2602.3014000000003</v>
      </c>
      <c r="GO28" s="85">
        <v>2259.7887999999998</v>
      </c>
      <c r="GP28" s="85">
        <v>2438.2356</v>
      </c>
      <c r="GQ28" s="85">
        <v>2193.5515</v>
      </c>
      <c r="GR28" s="85">
        <v>2283.6205</v>
      </c>
      <c r="GS28" s="85">
        <v>1859.4730999999999</v>
      </c>
      <c r="GT28" s="85">
        <v>2178.3740000000003</v>
      </c>
      <c r="GU28" s="85">
        <v>2364.5794999999998</v>
      </c>
      <c r="GV28" s="85">
        <v>2054.5837999999999</v>
      </c>
      <c r="GW28" s="85">
        <v>2206.3876999999998</v>
      </c>
      <c r="GX28" s="85">
        <v>2206.9899</v>
      </c>
      <c r="GY28" s="85">
        <v>2184.7894999999999</v>
      </c>
      <c r="GZ28" s="85">
        <v>2434.7055</v>
      </c>
      <c r="HA28" s="85">
        <v>2288.2445000000002</v>
      </c>
      <c r="HB28" s="85">
        <v>2355.5620999999996</v>
      </c>
      <c r="HC28" s="85">
        <v>2441.5587999999998</v>
      </c>
      <c r="HD28" s="85">
        <v>2253.3824999999997</v>
      </c>
      <c r="HE28" s="85">
        <v>2451.4656</v>
      </c>
      <c r="HF28" s="85">
        <v>2384.3742000000002</v>
      </c>
      <c r="HG28" s="85">
        <v>2378.6152999999999</v>
      </c>
      <c r="HH28" s="85">
        <v>2404.4881000000005</v>
      </c>
      <c r="HI28" s="85">
        <v>2581.172</v>
      </c>
      <c r="HJ28" s="85">
        <v>2368.614</v>
      </c>
      <c r="HK28" s="85">
        <v>2289.9066000000003</v>
      </c>
      <c r="HL28" s="85">
        <v>2913.2401999999997</v>
      </c>
      <c r="HM28" s="85">
        <v>2483.8036999999999</v>
      </c>
      <c r="HN28" s="85">
        <v>2721.8212999999996</v>
      </c>
      <c r="HO28" s="85">
        <v>2646.8787000000002</v>
      </c>
      <c r="HP28" s="85">
        <v>2562.9397999999997</v>
      </c>
      <c r="HQ28" s="85">
        <v>2652.7478000000001</v>
      </c>
      <c r="HR28" s="85">
        <v>2622.6097000000004</v>
      </c>
      <c r="HS28" s="85">
        <v>2604.4377400000003</v>
      </c>
      <c r="HT28" s="85">
        <v>2648.9286999999995</v>
      </c>
      <c r="HU28" s="85">
        <v>2695.9129999999996</v>
      </c>
      <c r="HV28" s="85">
        <v>2808.3485999999998</v>
      </c>
      <c r="HW28" s="85">
        <v>2778.0238000000004</v>
      </c>
      <c r="HX28" s="85">
        <v>2894.3357000000001</v>
      </c>
      <c r="HY28" s="85">
        <v>2877.5563000000002</v>
      </c>
      <c r="HZ28" s="85">
        <v>2921.72912</v>
      </c>
      <c r="IA28" s="85">
        <v>2836.0799000000002</v>
      </c>
      <c r="IB28" s="85">
        <v>2798.5985999999998</v>
      </c>
      <c r="IC28" s="85">
        <v>3033.4252000000006</v>
      </c>
      <c r="ID28" s="85">
        <v>2825.8818000000001</v>
      </c>
      <c r="IE28" s="85">
        <v>2942.0086000000001</v>
      </c>
    </row>
    <row r="29" spans="1:239">
      <c r="A29" s="84" t="s">
        <v>206</v>
      </c>
      <c r="B29" s="85">
        <v>562.77960000000007</v>
      </c>
      <c r="C29" s="86">
        <v>549.75519999999995</v>
      </c>
      <c r="D29" s="86">
        <v>987.51089999999999</v>
      </c>
      <c r="E29" s="86">
        <v>419.45349999999996</v>
      </c>
      <c r="F29" s="86">
        <v>570.41129999999998</v>
      </c>
      <c r="G29" s="86">
        <v>1004.3904000000001</v>
      </c>
      <c r="H29" s="86">
        <v>631.24689999999998</v>
      </c>
      <c r="I29" s="86">
        <v>607.40179999999998</v>
      </c>
      <c r="J29" s="86">
        <v>1060.5544</v>
      </c>
      <c r="K29" s="86">
        <v>657.12020000000007</v>
      </c>
      <c r="L29" s="86">
        <v>611.53300000000013</v>
      </c>
      <c r="M29" s="87">
        <v>1076.5291</v>
      </c>
      <c r="N29" s="88">
        <v>669.7953</v>
      </c>
      <c r="O29" s="86">
        <v>705.17770000000007</v>
      </c>
      <c r="P29" s="86">
        <v>1175.7837</v>
      </c>
      <c r="Q29" s="86">
        <v>719.37</v>
      </c>
      <c r="R29" s="86">
        <v>616.68689999999992</v>
      </c>
      <c r="S29" s="86">
        <v>1216.5537999999999</v>
      </c>
      <c r="T29" s="86">
        <v>686.82760000000007</v>
      </c>
      <c r="U29" s="86">
        <v>660.2831000000001</v>
      </c>
      <c r="V29" s="86">
        <v>1176.4785999999999</v>
      </c>
      <c r="W29" s="86">
        <v>689.22739999999999</v>
      </c>
      <c r="X29" s="86">
        <v>651.5326</v>
      </c>
      <c r="Y29" s="89">
        <v>1338.4288999999999</v>
      </c>
      <c r="Z29" s="85">
        <v>709.13779999999997</v>
      </c>
      <c r="AA29" s="86">
        <v>730.59590000000003</v>
      </c>
      <c r="AB29" s="86">
        <v>1285.9450999999999</v>
      </c>
      <c r="AC29" s="86">
        <v>722.22180000000003</v>
      </c>
      <c r="AD29" s="86">
        <v>712.25589999999988</v>
      </c>
      <c r="AE29" s="86">
        <v>1264.4087999999999</v>
      </c>
      <c r="AF29" s="86">
        <v>720.35759999999993</v>
      </c>
      <c r="AG29" s="86">
        <v>681.59010000000012</v>
      </c>
      <c r="AH29" s="86">
        <v>1219.0918999999999</v>
      </c>
      <c r="AI29" s="86">
        <v>700.12090000000001</v>
      </c>
      <c r="AJ29" s="86">
        <v>615.34349999999995</v>
      </c>
      <c r="AK29" s="87">
        <v>1244.9695999999999</v>
      </c>
      <c r="AL29" s="88">
        <v>733.88040000000001</v>
      </c>
      <c r="AM29" s="86">
        <v>719.05850000000009</v>
      </c>
      <c r="AN29" s="86">
        <v>1109.4675</v>
      </c>
      <c r="AO29" s="86">
        <v>738.77639999999997</v>
      </c>
      <c r="AP29" s="86">
        <v>631.19769999999994</v>
      </c>
      <c r="AQ29" s="86">
        <v>1437.17</v>
      </c>
      <c r="AR29" s="86">
        <v>654.0086</v>
      </c>
      <c r="AS29" s="86">
        <v>705.24779999999998</v>
      </c>
      <c r="AT29" s="86">
        <v>1043.0143</v>
      </c>
      <c r="AU29" s="86">
        <v>1029.1313</v>
      </c>
      <c r="AV29" s="86">
        <v>942.91060000000004</v>
      </c>
      <c r="AW29" s="89">
        <v>1209.2926</v>
      </c>
      <c r="AX29" s="85">
        <v>688.54</v>
      </c>
      <c r="AY29" s="86">
        <v>728.98789999999997</v>
      </c>
      <c r="AZ29" s="86">
        <v>1404.6893</v>
      </c>
      <c r="BA29" s="86">
        <v>659.60179999999991</v>
      </c>
      <c r="BB29" s="86">
        <v>609.02449999999999</v>
      </c>
      <c r="BC29" s="86">
        <v>1091.0706</v>
      </c>
      <c r="BD29" s="86">
        <v>754.43870000000004</v>
      </c>
      <c r="BE29" s="86">
        <v>656.72979999999995</v>
      </c>
      <c r="BF29" s="86">
        <v>1222.7916</v>
      </c>
      <c r="BG29" s="86">
        <v>690.84490000000017</v>
      </c>
      <c r="BH29" s="86">
        <v>1187.047</v>
      </c>
      <c r="BI29" s="87">
        <v>865.65210000000002</v>
      </c>
      <c r="BJ29" s="88">
        <v>1054.7012</v>
      </c>
      <c r="BK29" s="86">
        <v>1010.6362000000001</v>
      </c>
      <c r="BL29" s="86">
        <v>963.64610000000005</v>
      </c>
      <c r="BM29" s="86">
        <v>1138.7347000000002</v>
      </c>
      <c r="BN29" s="86">
        <v>1273.1028999999999</v>
      </c>
      <c r="BO29" s="86">
        <v>1041.3801000000001</v>
      </c>
      <c r="BP29" s="86">
        <v>1058.1299000000001</v>
      </c>
      <c r="BQ29" s="86">
        <v>1009.3236000000002</v>
      </c>
      <c r="BR29" s="86">
        <v>889.10540000000003</v>
      </c>
      <c r="BS29" s="86">
        <v>975.23400000000004</v>
      </c>
      <c r="BT29" s="86">
        <v>940.54410000000007</v>
      </c>
      <c r="BU29" s="89">
        <v>939.45600000000002</v>
      </c>
      <c r="BV29" s="85">
        <v>1056.8144000000002</v>
      </c>
      <c r="BW29" s="86">
        <v>1099.4911999999999</v>
      </c>
      <c r="BX29" s="86">
        <v>1065.9982</v>
      </c>
      <c r="BY29" s="86">
        <v>1054.0188000000001</v>
      </c>
      <c r="BZ29" s="86">
        <v>965.19209999999998</v>
      </c>
      <c r="CA29" s="86">
        <v>1027.9123</v>
      </c>
      <c r="CB29" s="86">
        <v>1219.2092</v>
      </c>
      <c r="CC29" s="86">
        <v>1037.4590999999998</v>
      </c>
      <c r="CD29" s="86">
        <v>1047.5020999999999</v>
      </c>
      <c r="CE29" s="86">
        <v>1090.6862999999998</v>
      </c>
      <c r="CF29" s="86">
        <v>1059.7851000000001</v>
      </c>
      <c r="CG29" s="87">
        <v>1361.8780999999999</v>
      </c>
      <c r="CH29" s="88">
        <v>1109.634</v>
      </c>
      <c r="CI29" s="86">
        <v>1120.4106999999999</v>
      </c>
      <c r="CJ29" s="86">
        <v>1148.1264999999999</v>
      </c>
      <c r="CK29" s="86">
        <v>1278.1541999999999</v>
      </c>
      <c r="CL29" s="86">
        <v>1190.7305000000001</v>
      </c>
      <c r="CM29" s="86">
        <v>1163.8933999999999</v>
      </c>
      <c r="CN29" s="86">
        <v>1231.6976</v>
      </c>
      <c r="CO29" s="86">
        <v>1165.1553999999999</v>
      </c>
      <c r="CP29" s="86">
        <v>1161.5093999999999</v>
      </c>
      <c r="CQ29" s="86">
        <v>1168.2705000000001</v>
      </c>
      <c r="CR29" s="86">
        <v>1260.8571999999999</v>
      </c>
      <c r="CS29" s="89">
        <v>1709.1356000000001</v>
      </c>
      <c r="CT29" s="85">
        <v>1431.0137</v>
      </c>
      <c r="CU29" s="86">
        <v>1386.3515</v>
      </c>
      <c r="CV29" s="86">
        <v>1502.0746999999999</v>
      </c>
      <c r="CW29" s="86">
        <v>677.92600000000004</v>
      </c>
      <c r="CX29" s="86">
        <v>1221.3944999999999</v>
      </c>
      <c r="CY29" s="86">
        <v>1221.6378</v>
      </c>
      <c r="CZ29" s="86">
        <v>1229.5062</v>
      </c>
      <c r="DA29" s="86">
        <v>1194.6927000000001</v>
      </c>
      <c r="DB29" s="86">
        <v>1151.4985999999999</v>
      </c>
      <c r="DC29" s="86">
        <v>1182.5258000000001</v>
      </c>
      <c r="DD29" s="86">
        <v>1117.1261999999999</v>
      </c>
      <c r="DE29" s="87">
        <v>1299.5856000000001</v>
      </c>
      <c r="DF29" s="88">
        <v>1245.5919999999999</v>
      </c>
      <c r="DG29" s="86">
        <v>1039.4770999999998</v>
      </c>
      <c r="DH29" s="86">
        <v>1374.9178999999999</v>
      </c>
      <c r="DI29" s="86">
        <v>1009.4963</v>
      </c>
      <c r="DJ29" s="86">
        <v>1111.4262000000001</v>
      </c>
      <c r="DK29" s="86">
        <v>1254.5636</v>
      </c>
      <c r="DL29" s="86">
        <v>1446.5826</v>
      </c>
      <c r="DM29" s="86">
        <v>1376.5887</v>
      </c>
      <c r="DN29" s="86">
        <v>1180.5106999999998</v>
      </c>
      <c r="DO29" s="86">
        <v>1282.4783</v>
      </c>
      <c r="DP29" s="86">
        <v>1218.47</v>
      </c>
      <c r="DQ29" s="89">
        <v>1439.0905999999998</v>
      </c>
      <c r="DR29" s="85">
        <v>1384.7592</v>
      </c>
      <c r="DS29" s="86">
        <v>1205.0493000000001</v>
      </c>
      <c r="DT29" s="86">
        <v>1335.4304</v>
      </c>
      <c r="DU29" s="86">
        <v>1054.0687</v>
      </c>
      <c r="DV29" s="86">
        <v>1002.079</v>
      </c>
      <c r="DW29" s="86">
        <v>1113.5883999999999</v>
      </c>
      <c r="DX29" s="89">
        <v>1227.3922</v>
      </c>
      <c r="DY29" s="89">
        <v>1202.1909000000001</v>
      </c>
      <c r="DZ29" s="89">
        <v>1162.4371000000001</v>
      </c>
      <c r="EA29" s="89">
        <v>1207.1622000000002</v>
      </c>
      <c r="EB29" s="89">
        <v>1164.9819</v>
      </c>
      <c r="EC29" s="87">
        <v>1587.9765</v>
      </c>
      <c r="ED29" s="85">
        <v>1264.9817</v>
      </c>
      <c r="EE29" s="85">
        <v>1240.3018999999999</v>
      </c>
      <c r="EF29" s="85">
        <v>2498.6342</v>
      </c>
      <c r="EG29" s="85">
        <v>1184.1735000000001</v>
      </c>
      <c r="EH29" s="85">
        <v>1179.902</v>
      </c>
      <c r="EI29" s="85">
        <v>1310.3648000000001</v>
      </c>
      <c r="EJ29" s="85">
        <v>1403.4846</v>
      </c>
      <c r="EK29" s="85">
        <v>1205.1587000000002</v>
      </c>
      <c r="EL29" s="85">
        <v>1250.8857</v>
      </c>
      <c r="EM29" s="85">
        <v>1300.2484000000002</v>
      </c>
      <c r="EN29" s="85">
        <v>1293.7574</v>
      </c>
      <c r="EO29" s="85">
        <v>2129.1025999999997</v>
      </c>
      <c r="EP29" s="85">
        <v>1318.2400000000002</v>
      </c>
      <c r="EQ29" s="85">
        <v>1227.9364</v>
      </c>
      <c r="ER29" s="85">
        <v>1379.3163</v>
      </c>
      <c r="ES29" s="85">
        <v>1147.3433</v>
      </c>
      <c r="ET29" s="85">
        <v>1348.538</v>
      </c>
      <c r="EU29" s="85">
        <v>1412.7791999999999</v>
      </c>
      <c r="EV29" s="85">
        <v>1425.1624999999999</v>
      </c>
      <c r="EW29" s="85">
        <v>1477.9048999999998</v>
      </c>
      <c r="EX29" s="85">
        <v>1453.912</v>
      </c>
      <c r="EY29" s="85">
        <v>1482.9950000000001</v>
      </c>
      <c r="EZ29" s="85">
        <v>1374.7750000000001</v>
      </c>
      <c r="FA29" s="85">
        <v>2745.3339999999998</v>
      </c>
      <c r="FB29" s="85">
        <v>1644.4013</v>
      </c>
      <c r="FC29" s="85">
        <v>1407.8181000000002</v>
      </c>
      <c r="FD29" s="85">
        <v>1796.2760000000001</v>
      </c>
      <c r="FE29" s="85">
        <v>905.2645</v>
      </c>
      <c r="FF29" s="85">
        <v>1557.7131999999999</v>
      </c>
      <c r="FG29" s="85">
        <v>1803.4578000000001</v>
      </c>
      <c r="FH29" s="85">
        <v>1696.2620999999999</v>
      </c>
      <c r="FI29" s="85">
        <v>1631.9954</v>
      </c>
      <c r="FJ29" s="85">
        <v>1652.3060999999998</v>
      </c>
      <c r="FK29" s="85">
        <v>1646.6129000000001</v>
      </c>
      <c r="FL29" s="85">
        <v>2157.4218999999998</v>
      </c>
      <c r="FM29" s="85">
        <v>1760.5563999999999</v>
      </c>
      <c r="FN29" s="85">
        <v>2046.8354000000002</v>
      </c>
      <c r="FO29" s="85">
        <v>1606.1693</v>
      </c>
      <c r="FP29" s="85">
        <v>1958.5452</v>
      </c>
      <c r="FQ29" s="85">
        <v>1963.4845000000003</v>
      </c>
      <c r="FR29" s="85">
        <v>2062.8438999999998</v>
      </c>
      <c r="FS29" s="85">
        <v>2074.1698999999999</v>
      </c>
      <c r="FT29" s="85">
        <v>2728.7345</v>
      </c>
      <c r="FU29" s="85">
        <v>2629.2851000000001</v>
      </c>
      <c r="FV29" s="85">
        <v>2329.9121999999998</v>
      </c>
      <c r="FW29" s="85">
        <v>2125.1281999999997</v>
      </c>
      <c r="FX29" s="85">
        <v>2275.9493999999995</v>
      </c>
      <c r="FY29" s="85">
        <v>2362.4645999999998</v>
      </c>
      <c r="FZ29" s="85">
        <v>2216.3597999999997</v>
      </c>
      <c r="GA29" s="85">
        <v>2275.2382999999991</v>
      </c>
      <c r="GB29" s="85">
        <v>2410.8892000000001</v>
      </c>
      <c r="GC29" s="85">
        <v>2310.2601</v>
      </c>
      <c r="GD29" s="85">
        <v>2776.2802000000001</v>
      </c>
      <c r="GE29" s="85">
        <v>2571.9218999999998</v>
      </c>
      <c r="GF29" s="85">
        <v>2472.3292000000001</v>
      </c>
      <c r="GG29" s="85">
        <v>2689.4230000000002</v>
      </c>
      <c r="GH29" s="85">
        <v>2438.2784999999999</v>
      </c>
      <c r="GI29" s="85">
        <v>2823.0156999999999</v>
      </c>
      <c r="GJ29" s="85">
        <v>2734.5269999999996</v>
      </c>
      <c r="GK29" s="85">
        <v>2902.9422</v>
      </c>
      <c r="GL29" s="85">
        <v>3384.7263000000003</v>
      </c>
      <c r="GM29" s="85">
        <v>2304.2549999999997</v>
      </c>
      <c r="GN29" s="85">
        <v>3172.8546000000001</v>
      </c>
      <c r="GO29" s="85">
        <v>2213.2963</v>
      </c>
      <c r="GP29" s="85">
        <v>2249.4319999999998</v>
      </c>
      <c r="GQ29" s="85">
        <v>2096.6098999999999</v>
      </c>
      <c r="GR29" s="85">
        <v>2106.1714999999999</v>
      </c>
      <c r="GS29" s="85">
        <v>1932.6409000000001</v>
      </c>
      <c r="GT29" s="85">
        <v>2043.2082</v>
      </c>
      <c r="GU29" s="85">
        <v>1863.9048999999998</v>
      </c>
      <c r="GV29" s="85">
        <v>2020.7142999999999</v>
      </c>
      <c r="GW29" s="85">
        <v>3291.8611999999998</v>
      </c>
      <c r="GX29" s="85">
        <v>2210.1653999999999</v>
      </c>
      <c r="GY29" s="85">
        <v>2048.2667999999999</v>
      </c>
      <c r="GZ29" s="85">
        <v>2158.5735</v>
      </c>
      <c r="HA29" s="85">
        <v>3032.7769000000003</v>
      </c>
      <c r="HB29" s="85">
        <v>2360.3618899999997</v>
      </c>
      <c r="HC29" s="85">
        <v>2740.7597000000001</v>
      </c>
      <c r="HD29" s="85">
        <v>2562.6623</v>
      </c>
      <c r="HE29" s="85">
        <v>2438.4998000000001</v>
      </c>
      <c r="HF29" s="85">
        <v>2339.3706999999999</v>
      </c>
      <c r="HG29" s="85">
        <v>2203.9459999999999</v>
      </c>
      <c r="HH29" s="85">
        <v>2191.2780999999995</v>
      </c>
      <c r="HI29" s="85">
        <v>2592.6614</v>
      </c>
      <c r="HJ29" s="85">
        <v>2366.7834000000003</v>
      </c>
      <c r="HK29" s="85">
        <v>2356.2394999999997</v>
      </c>
      <c r="HL29" s="85">
        <v>2731.0554000000002</v>
      </c>
      <c r="HM29" s="85">
        <v>2642.0056000000004</v>
      </c>
      <c r="HN29" s="85">
        <v>2620.8738000000003</v>
      </c>
      <c r="HO29" s="85">
        <v>2626.4677000000001</v>
      </c>
      <c r="HP29" s="85">
        <v>2491.0252</v>
      </c>
      <c r="HQ29" s="85">
        <v>2597.4171999999999</v>
      </c>
      <c r="HR29" s="85">
        <v>2345.7645999999995</v>
      </c>
      <c r="HS29" s="85">
        <v>2620.5006000000003</v>
      </c>
      <c r="HT29" s="85">
        <v>2477.0727999999999</v>
      </c>
      <c r="HU29" s="85">
        <v>2869.3308999999999</v>
      </c>
      <c r="HV29" s="85">
        <v>2705.5169999999998</v>
      </c>
      <c r="HW29" s="85">
        <v>2551.9153999999999</v>
      </c>
      <c r="HX29" s="85">
        <v>2635.0554999999999</v>
      </c>
      <c r="HY29" s="85">
        <v>3504.2342000000003</v>
      </c>
      <c r="HZ29" s="85">
        <v>2770.9604999999997</v>
      </c>
      <c r="IA29" s="85">
        <v>3155.3192000000004</v>
      </c>
      <c r="IB29" s="85">
        <v>2873.6306000000004</v>
      </c>
      <c r="IC29" s="85">
        <v>3003.5459999999998</v>
      </c>
      <c r="ID29" s="85">
        <v>2871.91</v>
      </c>
      <c r="IE29" s="85">
        <v>2703.8571999999999</v>
      </c>
    </row>
    <row r="30" spans="1:239">
      <c r="A30" s="90" t="s">
        <v>207</v>
      </c>
      <c r="B30" s="85">
        <v>453.08870000000002</v>
      </c>
      <c r="C30" s="86">
        <v>440.17089999999996</v>
      </c>
      <c r="D30" s="86">
        <v>508.66919999999999</v>
      </c>
      <c r="E30" s="86">
        <v>277.69309999999996</v>
      </c>
      <c r="F30" s="86">
        <v>442.2475</v>
      </c>
      <c r="G30" s="86">
        <v>470.99100000000004</v>
      </c>
      <c r="H30" s="86">
        <v>513.85500000000002</v>
      </c>
      <c r="I30" s="86">
        <v>447.5933</v>
      </c>
      <c r="J30" s="86">
        <v>501.35</v>
      </c>
      <c r="K30" s="86">
        <v>513.5806</v>
      </c>
      <c r="L30" s="86">
        <v>506.81020000000007</v>
      </c>
      <c r="M30" s="87">
        <v>533.57050000000004</v>
      </c>
      <c r="N30" s="88">
        <v>535.10320000000002</v>
      </c>
      <c r="O30" s="86">
        <v>526.55870000000004</v>
      </c>
      <c r="P30" s="86">
        <v>571.57169999999996</v>
      </c>
      <c r="Q30" s="86">
        <v>610.80290000000002</v>
      </c>
      <c r="R30" s="86">
        <v>520.77639999999997</v>
      </c>
      <c r="S30" s="86">
        <v>572.36749999999995</v>
      </c>
      <c r="T30" s="86">
        <v>574.76570000000004</v>
      </c>
      <c r="U30" s="86">
        <v>530.48940000000005</v>
      </c>
      <c r="V30" s="86">
        <v>512.3152</v>
      </c>
      <c r="W30" s="86">
        <v>541.87059999999997</v>
      </c>
      <c r="X30" s="86">
        <v>524.76179999999999</v>
      </c>
      <c r="Y30" s="89">
        <v>589.73159999999996</v>
      </c>
      <c r="Z30" s="85">
        <v>581.16570000000002</v>
      </c>
      <c r="AA30" s="86">
        <v>573.14110000000005</v>
      </c>
      <c r="AB30" s="86">
        <v>607.91709999999989</v>
      </c>
      <c r="AC30" s="86">
        <v>600.97280000000001</v>
      </c>
      <c r="AD30" s="86">
        <v>582.19609999999989</v>
      </c>
      <c r="AE30" s="86">
        <v>614.16459999999995</v>
      </c>
      <c r="AF30" s="86">
        <v>555.99299999999994</v>
      </c>
      <c r="AG30" s="86">
        <v>545.95350000000008</v>
      </c>
      <c r="AH30" s="86">
        <v>584.84370000000001</v>
      </c>
      <c r="AI30" s="86">
        <v>565.6703</v>
      </c>
      <c r="AJ30" s="86">
        <v>511.99430000000001</v>
      </c>
      <c r="AK30" s="87">
        <v>581.98760000000004</v>
      </c>
      <c r="AL30" s="88">
        <v>597.16920000000005</v>
      </c>
      <c r="AM30" s="86">
        <v>586.45940000000007</v>
      </c>
      <c r="AN30" s="86">
        <v>515.05370000000016</v>
      </c>
      <c r="AO30" s="86">
        <v>637.74469999999997</v>
      </c>
      <c r="AP30" s="86">
        <v>539.57439999999997</v>
      </c>
      <c r="AQ30" s="86">
        <v>612.59930000000008</v>
      </c>
      <c r="AR30" s="86">
        <v>593.39940000000001</v>
      </c>
      <c r="AS30" s="86">
        <v>583.66890000000001</v>
      </c>
      <c r="AT30" s="86">
        <v>455.33640000000003</v>
      </c>
      <c r="AU30" s="86">
        <v>807.31880000000001</v>
      </c>
      <c r="AV30" s="86">
        <v>620.71390000000008</v>
      </c>
      <c r="AW30" s="89">
        <v>593.68510000000003</v>
      </c>
      <c r="AX30" s="85">
        <v>559.10630000000003</v>
      </c>
      <c r="AY30" s="86">
        <v>642.0711</v>
      </c>
      <c r="AZ30" s="86">
        <v>624.75389999999993</v>
      </c>
      <c r="BA30" s="86">
        <v>592.38519999999994</v>
      </c>
      <c r="BB30" s="86">
        <v>540.17340000000002</v>
      </c>
      <c r="BC30" s="86">
        <v>565.26210000000003</v>
      </c>
      <c r="BD30" s="86">
        <v>628.59490000000005</v>
      </c>
      <c r="BE30" s="86">
        <v>579.75149999999996</v>
      </c>
      <c r="BF30" s="86">
        <v>499.52930000000003</v>
      </c>
      <c r="BG30" s="86">
        <v>639.41570000000013</v>
      </c>
      <c r="BH30" s="86">
        <v>629.58950000000004</v>
      </c>
      <c r="BI30" s="87">
        <v>558.78830000000005</v>
      </c>
      <c r="BJ30" s="88">
        <v>714.23919999999998</v>
      </c>
      <c r="BK30" s="86">
        <v>644.12110000000007</v>
      </c>
      <c r="BL30" s="86">
        <v>647.91970000000003</v>
      </c>
      <c r="BM30" s="86">
        <v>1090.0302000000001</v>
      </c>
      <c r="BN30" s="86">
        <v>632.12859999999989</v>
      </c>
      <c r="BO30" s="86">
        <v>644.06500000000005</v>
      </c>
      <c r="BP30" s="86">
        <v>651.09160000000008</v>
      </c>
      <c r="BQ30" s="86">
        <v>667.83290000000011</v>
      </c>
      <c r="BR30" s="86">
        <v>594.90420000000006</v>
      </c>
      <c r="BS30" s="86">
        <v>667.86890000000005</v>
      </c>
      <c r="BT30" s="86">
        <v>617.33050000000003</v>
      </c>
      <c r="BU30" s="89">
        <v>644.89200000000005</v>
      </c>
      <c r="BV30" s="85">
        <v>680.55820000000006</v>
      </c>
      <c r="BW30" s="86">
        <v>731.90030000000002</v>
      </c>
      <c r="BX30" s="86">
        <v>757.19240000000013</v>
      </c>
      <c r="BY30" s="86">
        <v>714.3107</v>
      </c>
      <c r="BZ30" s="86">
        <v>656.10349999999994</v>
      </c>
      <c r="CA30" s="86">
        <v>713.36739999999998</v>
      </c>
      <c r="CB30" s="86">
        <v>865.73839999999996</v>
      </c>
      <c r="CC30" s="86">
        <v>714.22699999999986</v>
      </c>
      <c r="CD30" s="86">
        <v>736.28929999999991</v>
      </c>
      <c r="CE30" s="86">
        <v>746.16689999999994</v>
      </c>
      <c r="CF30" s="86">
        <v>710.56380000000001</v>
      </c>
      <c r="CG30" s="87">
        <v>918.50890000000004</v>
      </c>
      <c r="CH30" s="88">
        <v>810.26379999999995</v>
      </c>
      <c r="CI30" s="86">
        <v>825.83850000000007</v>
      </c>
      <c r="CJ30" s="86">
        <v>847.31269999999995</v>
      </c>
      <c r="CK30" s="86">
        <v>1014.8148</v>
      </c>
      <c r="CL30" s="86">
        <v>895.69040000000007</v>
      </c>
      <c r="CM30" s="86">
        <v>867.0145</v>
      </c>
      <c r="CN30" s="86">
        <v>940.37380000000007</v>
      </c>
      <c r="CO30" s="86">
        <v>845.33169999999996</v>
      </c>
      <c r="CP30" s="86">
        <v>829.91099999999994</v>
      </c>
      <c r="CQ30" s="86">
        <v>862.09810000000004</v>
      </c>
      <c r="CR30" s="86">
        <v>858.80830000000003</v>
      </c>
      <c r="CS30" s="89">
        <v>1162.5592999999999</v>
      </c>
      <c r="CT30" s="85">
        <v>1055.4124999999999</v>
      </c>
      <c r="CU30" s="86">
        <v>1003.7236</v>
      </c>
      <c r="CV30" s="86">
        <v>1200.0577000000001</v>
      </c>
      <c r="CW30" s="86">
        <v>356.98200000000003</v>
      </c>
      <c r="CX30" s="86">
        <v>858.99850000000004</v>
      </c>
      <c r="CY30" s="86">
        <v>894.86699999999996</v>
      </c>
      <c r="CZ30" s="86">
        <v>900.54239999999993</v>
      </c>
      <c r="DA30" s="86">
        <v>807.34160000000008</v>
      </c>
      <c r="DB30" s="86">
        <v>809.38799999999992</v>
      </c>
      <c r="DC30" s="86">
        <v>838.54650000000004</v>
      </c>
      <c r="DD30" s="86">
        <v>797.81259999999986</v>
      </c>
      <c r="DE30" s="87">
        <v>918.52880000000005</v>
      </c>
      <c r="DF30" s="88">
        <v>924.45889999999997</v>
      </c>
      <c r="DG30" s="86">
        <v>699.61099999999999</v>
      </c>
      <c r="DH30" s="86">
        <v>799.57939999999996</v>
      </c>
      <c r="DI30" s="86">
        <v>721.41459999999995</v>
      </c>
      <c r="DJ30" s="86">
        <v>836.60440000000006</v>
      </c>
      <c r="DK30" s="86">
        <v>948.87469999999996</v>
      </c>
      <c r="DL30" s="86">
        <v>992.19389999999999</v>
      </c>
      <c r="DM30" s="86">
        <v>858.48770000000013</v>
      </c>
      <c r="DN30" s="86">
        <v>864.24529999999993</v>
      </c>
      <c r="DO30" s="86">
        <v>961.82510000000002</v>
      </c>
      <c r="DP30" s="86">
        <v>906.32130000000006</v>
      </c>
      <c r="DQ30" s="89">
        <v>891.02649999999994</v>
      </c>
      <c r="DR30" s="85">
        <v>960.44110000000001</v>
      </c>
      <c r="DS30" s="86">
        <v>905.98720000000003</v>
      </c>
      <c r="DT30" s="86">
        <v>1002.3145</v>
      </c>
      <c r="DU30" s="86">
        <v>630.60610000000008</v>
      </c>
      <c r="DV30" s="86">
        <v>643.24479999999994</v>
      </c>
      <c r="DW30" s="86">
        <v>731.79509999999993</v>
      </c>
      <c r="DX30" s="89">
        <v>855.97540000000004</v>
      </c>
      <c r="DY30" s="89">
        <v>759.125</v>
      </c>
      <c r="DZ30" s="89">
        <v>789.58410000000003</v>
      </c>
      <c r="EA30" s="89">
        <v>868.45410000000015</v>
      </c>
      <c r="EB30" s="89">
        <v>840.63069999999993</v>
      </c>
      <c r="EC30" s="87">
        <v>995.7645</v>
      </c>
      <c r="ED30" s="85">
        <v>939.60160000000008</v>
      </c>
      <c r="EE30" s="85">
        <v>935.84159999999997</v>
      </c>
      <c r="EF30" s="85">
        <v>2214.3105</v>
      </c>
      <c r="EG30" s="85">
        <v>898.77280000000007</v>
      </c>
      <c r="EH30" s="85">
        <v>888.01600000000008</v>
      </c>
      <c r="EI30" s="85">
        <v>1009.1830000000001</v>
      </c>
      <c r="EJ30" s="85">
        <v>1147.9998000000001</v>
      </c>
      <c r="EK30" s="85">
        <v>889.21670000000006</v>
      </c>
      <c r="EL30" s="85">
        <v>956.63409999999999</v>
      </c>
      <c r="EM30" s="85">
        <v>1010.4543</v>
      </c>
      <c r="EN30" s="85">
        <v>1012.2533</v>
      </c>
      <c r="EO30" s="85">
        <v>1242.4820999999999</v>
      </c>
      <c r="EP30" s="85">
        <v>977.96430000000009</v>
      </c>
      <c r="EQ30" s="85">
        <v>966.98770000000002</v>
      </c>
      <c r="ER30" s="85">
        <v>1053.5636</v>
      </c>
      <c r="ES30" s="85">
        <v>828.68430000000001</v>
      </c>
      <c r="ET30" s="85">
        <v>998.40800000000002</v>
      </c>
      <c r="EU30" s="85">
        <v>1110.2820999999999</v>
      </c>
      <c r="EV30" s="85">
        <v>1084.7024999999999</v>
      </c>
      <c r="EW30" s="85">
        <v>1139.1554999999998</v>
      </c>
      <c r="EX30" s="85">
        <v>1070.2458999999999</v>
      </c>
      <c r="EY30" s="85">
        <v>1130.8398</v>
      </c>
      <c r="EZ30" s="85">
        <v>981.6160000000001</v>
      </c>
      <c r="FA30" s="85">
        <v>1335.3389999999999</v>
      </c>
      <c r="FB30" s="85">
        <v>1014.3706</v>
      </c>
      <c r="FC30" s="85">
        <v>991.53769999999997</v>
      </c>
      <c r="FD30" s="85">
        <v>1442.3678</v>
      </c>
      <c r="FE30" s="85">
        <v>543.34039999999993</v>
      </c>
      <c r="FF30" s="85">
        <v>1087.51</v>
      </c>
      <c r="FG30" s="85">
        <v>1298.1237000000001</v>
      </c>
      <c r="FH30" s="85">
        <v>1082.0148999999999</v>
      </c>
      <c r="FI30" s="85">
        <v>1114.7418</v>
      </c>
      <c r="FJ30" s="85">
        <v>1089.4537999999998</v>
      </c>
      <c r="FK30" s="85">
        <v>1088.3471999999999</v>
      </c>
      <c r="FL30" s="85">
        <v>1329.8716999999999</v>
      </c>
      <c r="FM30" s="85">
        <v>1131.7449999999999</v>
      </c>
      <c r="FN30" s="85">
        <v>1289.8523</v>
      </c>
      <c r="FO30" s="85">
        <v>1028.258</v>
      </c>
      <c r="FP30" s="85">
        <v>1336.7827</v>
      </c>
      <c r="FQ30" s="85">
        <v>1374.6748000000002</v>
      </c>
      <c r="FR30" s="85">
        <v>1196.751</v>
      </c>
      <c r="FS30" s="85">
        <v>1346.6334999999999</v>
      </c>
      <c r="FT30" s="85">
        <v>1564.5642000000003</v>
      </c>
      <c r="FU30" s="85">
        <v>1344.4632999999999</v>
      </c>
      <c r="FV30" s="85">
        <v>1201.1463000000001</v>
      </c>
      <c r="FW30" s="85">
        <v>1211.5725</v>
      </c>
      <c r="FX30" s="85">
        <v>1419.7801999999999</v>
      </c>
      <c r="FY30" s="85">
        <v>1211.9200999999998</v>
      </c>
      <c r="FZ30" s="85">
        <v>1312.9135999999999</v>
      </c>
      <c r="GA30" s="85">
        <v>1431.4255999999996</v>
      </c>
      <c r="GB30" s="85">
        <v>1487.6868000000002</v>
      </c>
      <c r="GC30" s="85">
        <v>1524.3453</v>
      </c>
      <c r="GD30" s="85">
        <v>1737.6543000000001</v>
      </c>
      <c r="GE30" s="85">
        <v>1761.7604999999999</v>
      </c>
      <c r="GF30" s="85">
        <v>1685.9053000000001</v>
      </c>
      <c r="GG30" s="85">
        <v>1592.6169000000002</v>
      </c>
      <c r="GH30" s="85">
        <v>1407.6775</v>
      </c>
      <c r="GI30" s="85">
        <v>1623.9173000000001</v>
      </c>
      <c r="GJ30" s="85">
        <v>1556.3082999999999</v>
      </c>
      <c r="GK30" s="85">
        <v>1622.8907000000002</v>
      </c>
      <c r="GL30" s="85">
        <v>1502.3378000000002</v>
      </c>
      <c r="GM30" s="85">
        <v>1383.9232</v>
      </c>
      <c r="GN30" s="85">
        <v>2323.4109000000003</v>
      </c>
      <c r="GO30" s="85">
        <v>1410.6259</v>
      </c>
      <c r="GP30" s="85">
        <v>1634.3073999999999</v>
      </c>
      <c r="GQ30" s="85">
        <v>1466.0141999999998</v>
      </c>
      <c r="GR30" s="85">
        <v>1358.5378000000001</v>
      </c>
      <c r="GS30" s="85">
        <v>1367.8176000000001</v>
      </c>
      <c r="GT30" s="85">
        <v>1602.7699</v>
      </c>
      <c r="GU30" s="85">
        <v>1483.0595999999998</v>
      </c>
      <c r="GV30" s="85">
        <v>1699.1736999999998</v>
      </c>
      <c r="GW30" s="85">
        <v>2197.0607999999997</v>
      </c>
      <c r="GX30" s="85">
        <v>1515.1370999999999</v>
      </c>
      <c r="GY30" s="85">
        <v>1660.7262999999998</v>
      </c>
      <c r="GZ30" s="85">
        <v>1721.8096</v>
      </c>
      <c r="HA30" s="85">
        <v>2551.5139000000004</v>
      </c>
      <c r="HB30" s="85">
        <v>1712.9954899999998</v>
      </c>
      <c r="HC30" s="85">
        <v>1992.1949000000002</v>
      </c>
      <c r="HD30" s="85">
        <v>1886.1585</v>
      </c>
      <c r="HE30" s="85">
        <v>1845.6241</v>
      </c>
      <c r="HF30" s="85">
        <v>1744.9893000000002</v>
      </c>
      <c r="HG30" s="85">
        <v>1689.7458999999999</v>
      </c>
      <c r="HH30" s="85">
        <v>1591.2066999999997</v>
      </c>
      <c r="HI30" s="85">
        <v>1973.7656999999999</v>
      </c>
      <c r="HJ30" s="85">
        <v>1732.9056</v>
      </c>
      <c r="HK30" s="85">
        <v>1913.6925000000001</v>
      </c>
      <c r="HL30" s="85">
        <v>1868.0545999999999</v>
      </c>
      <c r="HM30" s="85">
        <v>2249.0632000000001</v>
      </c>
      <c r="HN30" s="85">
        <v>2016.7248</v>
      </c>
      <c r="HO30" s="85">
        <v>2039.7259999999999</v>
      </c>
      <c r="HP30" s="85">
        <v>1915.3951000000002</v>
      </c>
      <c r="HQ30" s="85">
        <v>2068.1588000000002</v>
      </c>
      <c r="HR30" s="85">
        <v>1741.6610999999998</v>
      </c>
      <c r="HS30" s="85">
        <v>1941.5776700000004</v>
      </c>
      <c r="HT30" s="85">
        <v>1845.4865</v>
      </c>
      <c r="HU30" s="85">
        <v>2264.0237999999999</v>
      </c>
      <c r="HV30" s="85">
        <v>1923.9672999999998</v>
      </c>
      <c r="HW30" s="85">
        <v>1995.8028999999999</v>
      </c>
      <c r="HX30" s="85">
        <v>1968.6346999999998</v>
      </c>
      <c r="HY30" s="85">
        <v>2747.8198000000002</v>
      </c>
      <c r="HZ30" s="85">
        <v>2012.48297</v>
      </c>
      <c r="IA30" s="85">
        <v>2498.3455000000004</v>
      </c>
      <c r="IB30" s="85">
        <v>2202.9175000000005</v>
      </c>
      <c r="IC30" s="85">
        <v>2242.1502999999998</v>
      </c>
      <c r="ID30" s="85">
        <v>2121.6288</v>
      </c>
      <c r="IE30" s="85">
        <v>2040.7081999999998</v>
      </c>
    </row>
    <row r="31" spans="1:239">
      <c r="A31" s="90" t="s">
        <v>208</v>
      </c>
      <c r="B31" s="85">
        <v>109.6909</v>
      </c>
      <c r="C31" s="86">
        <v>109.5843</v>
      </c>
      <c r="D31" s="86">
        <v>118.7092</v>
      </c>
      <c r="E31" s="86">
        <v>141.7604</v>
      </c>
      <c r="F31" s="86">
        <v>128.16380000000001</v>
      </c>
      <c r="G31" s="86">
        <v>110.17439999999999</v>
      </c>
      <c r="H31" s="86">
        <v>117.39189999999999</v>
      </c>
      <c r="I31" s="86">
        <v>159.80850000000001</v>
      </c>
      <c r="J31" s="86">
        <v>121.5419</v>
      </c>
      <c r="K31" s="86">
        <v>120.3476</v>
      </c>
      <c r="L31" s="86">
        <v>87.253299999999996</v>
      </c>
      <c r="M31" s="87">
        <v>148.90679999999998</v>
      </c>
      <c r="N31" s="88">
        <v>134.69210000000001</v>
      </c>
      <c r="O31" s="86">
        <v>178.619</v>
      </c>
      <c r="P31" s="86">
        <v>72.266999999999996</v>
      </c>
      <c r="Q31" s="86">
        <v>108.56710000000001</v>
      </c>
      <c r="R31" s="86">
        <v>95.910499999999999</v>
      </c>
      <c r="S31" s="86">
        <v>101.66630000000001</v>
      </c>
      <c r="T31" s="86">
        <v>112.06189999999999</v>
      </c>
      <c r="U31" s="86">
        <v>129.7937</v>
      </c>
      <c r="V31" s="86">
        <v>107.87339999999999</v>
      </c>
      <c r="W31" s="86">
        <v>147.35679999999999</v>
      </c>
      <c r="X31" s="86">
        <v>126.77080000000001</v>
      </c>
      <c r="Y31" s="89">
        <v>144.81960000000001</v>
      </c>
      <c r="Z31" s="85">
        <v>127.97210000000001</v>
      </c>
      <c r="AA31" s="86">
        <v>157.45479999999998</v>
      </c>
      <c r="AB31" s="86">
        <v>166.46799999999999</v>
      </c>
      <c r="AC31" s="86">
        <v>121.249</v>
      </c>
      <c r="AD31" s="86">
        <v>130.0598</v>
      </c>
      <c r="AE31" s="86">
        <v>115.6842</v>
      </c>
      <c r="AF31" s="86">
        <v>164.3646</v>
      </c>
      <c r="AG31" s="86">
        <v>135.63660000000002</v>
      </c>
      <c r="AH31" s="86">
        <v>90.768199999999993</v>
      </c>
      <c r="AI31" s="86">
        <v>134.45060000000001</v>
      </c>
      <c r="AJ31" s="86">
        <v>103.3492</v>
      </c>
      <c r="AK31" s="87">
        <v>100.342</v>
      </c>
      <c r="AL31" s="88">
        <v>136.71120000000002</v>
      </c>
      <c r="AM31" s="86">
        <v>132.59909999999999</v>
      </c>
      <c r="AN31" s="86">
        <v>84.543800000000005</v>
      </c>
      <c r="AO31" s="86">
        <v>101.0317</v>
      </c>
      <c r="AP31" s="86">
        <v>91.6233</v>
      </c>
      <c r="AQ31" s="86">
        <v>57.7699</v>
      </c>
      <c r="AR31" s="86">
        <v>60.609199999999994</v>
      </c>
      <c r="AS31" s="86">
        <v>121.57889999999999</v>
      </c>
      <c r="AT31" s="86">
        <v>35.404000000000003</v>
      </c>
      <c r="AU31" s="86">
        <v>221.8125</v>
      </c>
      <c r="AV31" s="86">
        <v>122.19669999999999</v>
      </c>
      <c r="AW31" s="89">
        <v>94.194500000000005</v>
      </c>
      <c r="AX31" s="85">
        <v>129.43369999999999</v>
      </c>
      <c r="AY31" s="86">
        <v>86.916800000000009</v>
      </c>
      <c r="AZ31" s="86">
        <v>99.872799999999998</v>
      </c>
      <c r="BA31" s="86">
        <v>63.6646</v>
      </c>
      <c r="BB31" s="86">
        <v>68.851100000000002</v>
      </c>
      <c r="BC31" s="86">
        <v>71.262500000000003</v>
      </c>
      <c r="BD31" s="86">
        <v>125.8438</v>
      </c>
      <c r="BE31" s="86">
        <v>76.978300000000004</v>
      </c>
      <c r="BF31" s="86">
        <v>35.0809</v>
      </c>
      <c r="BG31" s="86">
        <v>51.429199999999994</v>
      </c>
      <c r="BH31" s="86">
        <v>66.278300000000002</v>
      </c>
      <c r="BI31" s="87">
        <v>36.863800000000005</v>
      </c>
      <c r="BJ31" s="88">
        <v>129.679</v>
      </c>
      <c r="BK31" s="86">
        <v>154.62810000000002</v>
      </c>
      <c r="BL31" s="86">
        <v>102.35039999999999</v>
      </c>
      <c r="BM31" s="86">
        <v>48.704500000000003</v>
      </c>
      <c r="BN31" s="86">
        <v>211.49629999999999</v>
      </c>
      <c r="BO31" s="86">
        <v>180.99209999999999</v>
      </c>
      <c r="BP31" s="86">
        <v>188.99429999999998</v>
      </c>
      <c r="BQ31" s="86">
        <v>121.3387</v>
      </c>
      <c r="BR31" s="86">
        <v>72.471199999999996</v>
      </c>
      <c r="BS31" s="86">
        <v>84.331000000000003</v>
      </c>
      <c r="BT31" s="86">
        <v>99.43610000000001</v>
      </c>
      <c r="BU31" s="89">
        <v>70.021000000000001</v>
      </c>
      <c r="BV31" s="85">
        <v>149.75620000000001</v>
      </c>
      <c r="BW31" s="86">
        <v>141.0909</v>
      </c>
      <c r="BX31" s="86">
        <v>82.305800000000005</v>
      </c>
      <c r="BY31" s="86">
        <v>88.628100000000003</v>
      </c>
      <c r="BZ31" s="86">
        <v>58.008600000000001</v>
      </c>
      <c r="CA31" s="86">
        <v>63.4649</v>
      </c>
      <c r="CB31" s="86">
        <v>101.5408</v>
      </c>
      <c r="CC31" s="86">
        <v>71.30210000000001</v>
      </c>
      <c r="CD31" s="86">
        <v>59.282800000000002</v>
      </c>
      <c r="CE31" s="86">
        <v>91.182400000000001</v>
      </c>
      <c r="CF31" s="86">
        <v>95.884299999999996</v>
      </c>
      <c r="CG31" s="87">
        <v>336.59090000000003</v>
      </c>
      <c r="CH31" s="88">
        <v>96.365200000000016</v>
      </c>
      <c r="CI31" s="86">
        <v>91.567200000000014</v>
      </c>
      <c r="CJ31" s="86">
        <v>97.808800000000005</v>
      </c>
      <c r="CK31" s="86">
        <v>58.8904</v>
      </c>
      <c r="CL31" s="86">
        <v>90.591100000000012</v>
      </c>
      <c r="CM31" s="86">
        <v>92.429899999999989</v>
      </c>
      <c r="CN31" s="86">
        <v>85.735799999999998</v>
      </c>
      <c r="CO31" s="86">
        <v>114.23569999999999</v>
      </c>
      <c r="CP31" s="86">
        <v>126.01039999999999</v>
      </c>
      <c r="CQ31" s="86">
        <v>99.6404</v>
      </c>
      <c r="CR31" s="86">
        <v>195.51690000000002</v>
      </c>
      <c r="CS31" s="89">
        <v>546.57630000000006</v>
      </c>
      <c r="CT31" s="85">
        <v>322.87609999999995</v>
      </c>
      <c r="CU31" s="86">
        <v>234.46370000000002</v>
      </c>
      <c r="CV31" s="86">
        <v>104.80560000000001</v>
      </c>
      <c r="CW31" s="86">
        <v>116.051</v>
      </c>
      <c r="CX31" s="86">
        <v>165.18460000000002</v>
      </c>
      <c r="CY31" s="86">
        <v>272.10899999999998</v>
      </c>
      <c r="CZ31" s="86">
        <v>127.91159999999999</v>
      </c>
      <c r="DA31" s="86">
        <v>182.45809999999997</v>
      </c>
      <c r="DB31" s="86">
        <v>144.89920000000001</v>
      </c>
      <c r="DC31" s="86">
        <v>139.08629999999999</v>
      </c>
      <c r="DD31" s="86">
        <v>118.26139999999999</v>
      </c>
      <c r="DE31" s="87">
        <v>269.7681</v>
      </c>
      <c r="DF31" s="88">
        <v>136.71610000000001</v>
      </c>
      <c r="DG31" s="86">
        <v>155.44909999999999</v>
      </c>
      <c r="DH31" s="86">
        <v>390.92149999999998</v>
      </c>
      <c r="DI31" s="86">
        <v>142.0317</v>
      </c>
      <c r="DJ31" s="86">
        <v>128.77180000000001</v>
      </c>
      <c r="DK31" s="86">
        <v>159.63890000000004</v>
      </c>
      <c r="DL31" s="86">
        <v>308.33870000000002</v>
      </c>
      <c r="DM31" s="86">
        <v>372.05099999999999</v>
      </c>
      <c r="DN31" s="86">
        <v>170.21540000000002</v>
      </c>
      <c r="DO31" s="86">
        <v>174.60320000000002</v>
      </c>
      <c r="DP31" s="86">
        <v>166.09870000000001</v>
      </c>
      <c r="DQ31" s="89">
        <v>402.01409999999998</v>
      </c>
      <c r="DR31" s="85">
        <v>268.67609999999996</v>
      </c>
      <c r="DS31" s="86">
        <v>143.42009999999999</v>
      </c>
      <c r="DT31" s="86">
        <v>177.47389999999999</v>
      </c>
      <c r="DU31" s="86">
        <v>267.82059999999996</v>
      </c>
      <c r="DV31" s="86">
        <v>203.19220000000001</v>
      </c>
      <c r="DW31" s="86">
        <v>226.15130000000002</v>
      </c>
      <c r="DX31" s="89">
        <v>215.77480000000003</v>
      </c>
      <c r="DY31" s="89">
        <v>287.4239</v>
      </c>
      <c r="DZ31" s="89">
        <v>217.21100000000001</v>
      </c>
      <c r="EA31" s="89">
        <v>183.06610000000001</v>
      </c>
      <c r="EB31" s="89">
        <v>168.70920000000001</v>
      </c>
      <c r="EC31" s="87">
        <v>436.57</v>
      </c>
      <c r="ED31" s="85">
        <v>169.7381</v>
      </c>
      <c r="EE31" s="85">
        <v>148.81829999999999</v>
      </c>
      <c r="EF31" s="85">
        <v>128.68170000000001</v>
      </c>
      <c r="EG31" s="85">
        <v>129.7587</v>
      </c>
      <c r="EH31" s="85">
        <v>136.244</v>
      </c>
      <c r="EI31" s="85">
        <v>145.53979999999999</v>
      </c>
      <c r="EJ31" s="85">
        <v>99.842799999999997</v>
      </c>
      <c r="EK31" s="85">
        <v>160.30000000000001</v>
      </c>
      <c r="EL31" s="85">
        <v>138.6096</v>
      </c>
      <c r="EM31" s="85">
        <v>134.15210000000002</v>
      </c>
      <c r="EN31" s="85">
        <v>125.86210000000001</v>
      </c>
      <c r="EO31" s="85">
        <v>730.97850000000005</v>
      </c>
      <c r="EP31" s="85">
        <v>184.6337</v>
      </c>
      <c r="EQ31" s="85">
        <v>105.30669999999999</v>
      </c>
      <c r="ER31" s="85">
        <v>170.11069999999998</v>
      </c>
      <c r="ES31" s="85">
        <v>163.017</v>
      </c>
      <c r="ET31" s="85">
        <v>194.488</v>
      </c>
      <c r="EU31" s="85">
        <v>146.85509999999996</v>
      </c>
      <c r="EV31" s="85">
        <v>184.81800000000001</v>
      </c>
      <c r="EW31" s="85">
        <v>183.10739999999998</v>
      </c>
      <c r="EX31" s="85">
        <v>228.02409999999998</v>
      </c>
      <c r="EY31" s="85">
        <v>196.51320000000001</v>
      </c>
      <c r="EZ31" s="85">
        <v>237.517</v>
      </c>
      <c r="FA31" s="85">
        <v>1254.3530000000001</v>
      </c>
      <c r="FB31" s="85">
        <v>474.38869999999997</v>
      </c>
      <c r="FC31" s="85">
        <v>260.63840000000005</v>
      </c>
      <c r="FD31" s="85">
        <v>198.2662</v>
      </c>
      <c r="FE31" s="85">
        <v>206.28209999999999</v>
      </c>
      <c r="FF31" s="85">
        <v>314.56119999999999</v>
      </c>
      <c r="FG31" s="85">
        <v>349.69209999999998</v>
      </c>
      <c r="FH31" s="85">
        <v>458.60520000000002</v>
      </c>
      <c r="FI31" s="85">
        <v>361.61159999999995</v>
      </c>
      <c r="FJ31" s="85">
        <v>407.21029999999996</v>
      </c>
      <c r="FK31" s="85">
        <v>402.62369999999999</v>
      </c>
      <c r="FL31" s="85">
        <v>671.90819999999997</v>
      </c>
      <c r="FM31" s="85">
        <v>473.1694</v>
      </c>
      <c r="FN31" s="85">
        <v>601.3411000000001</v>
      </c>
      <c r="FO31" s="85">
        <v>422.26929999999999</v>
      </c>
      <c r="FP31" s="85">
        <v>466.12049999999999</v>
      </c>
      <c r="FQ31" s="85">
        <v>433.16770000000002</v>
      </c>
      <c r="FR31" s="85">
        <v>710.45090000000005</v>
      </c>
      <c r="FS31" s="85">
        <v>571.89440000000002</v>
      </c>
      <c r="FT31" s="85">
        <v>1008.5282999999999</v>
      </c>
      <c r="FU31" s="85">
        <v>1129.1798000000001</v>
      </c>
      <c r="FV31" s="85">
        <v>973.12389999999994</v>
      </c>
      <c r="FW31" s="85">
        <v>757.91369999999995</v>
      </c>
      <c r="FX31" s="85">
        <v>700.52719999999999</v>
      </c>
      <c r="FY31" s="85">
        <v>994.90250000000003</v>
      </c>
      <c r="FZ31" s="85">
        <v>747.80419999999992</v>
      </c>
      <c r="GA31" s="85">
        <v>688.1706999999999</v>
      </c>
      <c r="GB31" s="85">
        <v>767.56040000000007</v>
      </c>
      <c r="GC31" s="85">
        <v>630.27280000000007</v>
      </c>
      <c r="GD31" s="85">
        <v>882.98390000000006</v>
      </c>
      <c r="GE31" s="85">
        <v>654.51940000000002</v>
      </c>
      <c r="GF31" s="85">
        <v>630.78190000000006</v>
      </c>
      <c r="GG31" s="85">
        <v>941.16410000000008</v>
      </c>
      <c r="GH31" s="85">
        <v>874.95899999999995</v>
      </c>
      <c r="GI31" s="85">
        <v>1043.4564</v>
      </c>
      <c r="GJ31" s="85">
        <v>1022.5767</v>
      </c>
      <c r="GK31" s="85">
        <v>1124.4095</v>
      </c>
      <c r="GL31" s="85">
        <v>1726.7465</v>
      </c>
      <c r="GM31" s="85">
        <v>764.68979999999999</v>
      </c>
      <c r="GN31" s="85">
        <v>693.80169999999998</v>
      </c>
      <c r="GO31" s="85">
        <v>647.02839999999992</v>
      </c>
      <c r="GP31" s="85">
        <v>459.48259999999999</v>
      </c>
      <c r="GQ31" s="85">
        <v>474.95370000000003</v>
      </c>
      <c r="GR31" s="85">
        <v>591.99169999999992</v>
      </c>
      <c r="GS31" s="85">
        <v>409.18130000000002</v>
      </c>
      <c r="GT31" s="85">
        <v>284.79629999999997</v>
      </c>
      <c r="GU31" s="85">
        <v>225.20329999999998</v>
      </c>
      <c r="GV31" s="85">
        <v>165.89860000000002</v>
      </c>
      <c r="GW31" s="85">
        <v>27.950400000000002</v>
      </c>
      <c r="GX31" s="85">
        <v>420.14009999999996</v>
      </c>
      <c r="GY31" s="85">
        <v>112.6523</v>
      </c>
      <c r="GZ31" s="85">
        <v>161.87570000000002</v>
      </c>
      <c r="HA31" s="85">
        <v>206.37479999999999</v>
      </c>
      <c r="HB31" s="85">
        <v>372.47819999999996</v>
      </c>
      <c r="HC31" s="85">
        <v>473.67660000000001</v>
      </c>
      <c r="HD31" s="85">
        <v>401.61559999999997</v>
      </c>
      <c r="HE31" s="85">
        <v>317.98750000000001</v>
      </c>
      <c r="HF31" s="85">
        <v>319.4932</v>
      </c>
      <c r="HG31" s="85">
        <v>239.31190000000004</v>
      </c>
      <c r="HH31" s="85">
        <v>325.1832</v>
      </c>
      <c r="HI31" s="85">
        <v>344.00749999999999</v>
      </c>
      <c r="HJ31" s="85">
        <v>337.69650000000001</v>
      </c>
      <c r="HK31" s="85">
        <v>146.3657</v>
      </c>
      <c r="HL31" s="85">
        <v>566.81949999999995</v>
      </c>
      <c r="HM31" s="85">
        <v>96.761099999999999</v>
      </c>
      <c r="HN31" s="85">
        <v>307.96770000000004</v>
      </c>
      <c r="HO31" s="85">
        <v>290.56040000000002</v>
      </c>
      <c r="HP31" s="85">
        <v>279.44880000000001</v>
      </c>
      <c r="HQ31" s="85">
        <v>233.07709999999997</v>
      </c>
      <c r="HR31" s="85">
        <v>307.92220000000003</v>
      </c>
      <c r="HS31" s="85">
        <v>382.74166000000002</v>
      </c>
      <c r="HT31" s="85">
        <v>603.21780000000001</v>
      </c>
      <c r="HU31" s="85">
        <v>309.12579999999997</v>
      </c>
      <c r="HV31" s="85">
        <v>760.15</v>
      </c>
      <c r="HW31" s="85">
        <v>415.21409999999997</v>
      </c>
      <c r="HX31" s="85">
        <v>330.78280000000001</v>
      </c>
      <c r="HY31" s="85">
        <v>420.77640000000002</v>
      </c>
      <c r="HZ31" s="85">
        <v>422.83951000000002</v>
      </c>
      <c r="IA31" s="85">
        <v>321.33569999999997</v>
      </c>
      <c r="IB31" s="85">
        <v>335.07509999999996</v>
      </c>
      <c r="IC31" s="85">
        <v>425.75769999999994</v>
      </c>
      <c r="ID31" s="85">
        <v>414.64320000000004</v>
      </c>
      <c r="IE31" s="85">
        <v>327.51100000000002</v>
      </c>
    </row>
    <row r="32" spans="1:239">
      <c r="A32" s="90" t="s">
        <v>209</v>
      </c>
      <c r="B32" s="85">
        <v>0</v>
      </c>
      <c r="C32" s="86">
        <v>0</v>
      </c>
      <c r="D32" s="86">
        <v>360.13249999999999</v>
      </c>
      <c r="E32" s="86">
        <v>0</v>
      </c>
      <c r="F32" s="86">
        <v>0</v>
      </c>
      <c r="G32" s="86">
        <v>423.22500000000002</v>
      </c>
      <c r="H32" s="86">
        <v>0</v>
      </c>
      <c r="I32" s="86">
        <v>0</v>
      </c>
      <c r="J32" s="86">
        <v>437.66250000000002</v>
      </c>
      <c r="K32" s="86">
        <v>23.192</v>
      </c>
      <c r="L32" s="86">
        <v>17.4695</v>
      </c>
      <c r="M32" s="87">
        <v>394.05180000000001</v>
      </c>
      <c r="N32" s="88">
        <v>0</v>
      </c>
      <c r="O32" s="86">
        <v>0</v>
      </c>
      <c r="P32" s="86">
        <v>531.94500000000005</v>
      </c>
      <c r="Q32" s="86">
        <v>0</v>
      </c>
      <c r="R32" s="86">
        <v>0</v>
      </c>
      <c r="S32" s="86">
        <v>542.52</v>
      </c>
      <c r="T32" s="86">
        <v>0</v>
      </c>
      <c r="U32" s="86">
        <v>0</v>
      </c>
      <c r="V32" s="86">
        <v>556.29</v>
      </c>
      <c r="W32" s="86">
        <v>0</v>
      </c>
      <c r="X32" s="86">
        <v>0</v>
      </c>
      <c r="Y32" s="89">
        <v>603.8777</v>
      </c>
      <c r="Z32" s="85">
        <v>0</v>
      </c>
      <c r="AA32" s="86">
        <v>0</v>
      </c>
      <c r="AB32" s="86">
        <v>511.56</v>
      </c>
      <c r="AC32" s="86">
        <v>0</v>
      </c>
      <c r="AD32" s="86">
        <v>0</v>
      </c>
      <c r="AE32" s="86">
        <v>534.55999999999995</v>
      </c>
      <c r="AF32" s="86">
        <v>0</v>
      </c>
      <c r="AG32" s="86">
        <v>0</v>
      </c>
      <c r="AH32" s="86">
        <v>543.48</v>
      </c>
      <c r="AI32" s="86">
        <v>0</v>
      </c>
      <c r="AJ32" s="86">
        <v>0</v>
      </c>
      <c r="AK32" s="87">
        <v>562.64</v>
      </c>
      <c r="AL32" s="88">
        <v>0</v>
      </c>
      <c r="AM32" s="86">
        <v>0</v>
      </c>
      <c r="AN32" s="86">
        <v>509.87</v>
      </c>
      <c r="AO32" s="86">
        <v>0</v>
      </c>
      <c r="AP32" s="86">
        <v>0</v>
      </c>
      <c r="AQ32" s="86">
        <v>766.80080000000009</v>
      </c>
      <c r="AR32" s="86">
        <v>0</v>
      </c>
      <c r="AS32" s="86">
        <v>0</v>
      </c>
      <c r="AT32" s="86">
        <v>552.27390000000003</v>
      </c>
      <c r="AU32" s="86">
        <v>0</v>
      </c>
      <c r="AV32" s="86">
        <v>200</v>
      </c>
      <c r="AW32" s="89">
        <v>521.41300000000001</v>
      </c>
      <c r="AX32" s="85">
        <v>0</v>
      </c>
      <c r="AY32" s="86">
        <v>0</v>
      </c>
      <c r="AZ32" s="86">
        <v>680.06259999999997</v>
      </c>
      <c r="BA32" s="86">
        <v>3.552</v>
      </c>
      <c r="BB32" s="86">
        <v>0</v>
      </c>
      <c r="BC32" s="86">
        <v>454.54599999999999</v>
      </c>
      <c r="BD32" s="86">
        <v>0</v>
      </c>
      <c r="BE32" s="86">
        <v>0</v>
      </c>
      <c r="BF32" s="86">
        <v>688.18140000000005</v>
      </c>
      <c r="BG32" s="86">
        <v>0</v>
      </c>
      <c r="BH32" s="86">
        <v>491.17920000000004</v>
      </c>
      <c r="BI32" s="87">
        <v>270</v>
      </c>
      <c r="BJ32" s="88">
        <v>210.78299999999999</v>
      </c>
      <c r="BK32" s="86">
        <v>211.887</v>
      </c>
      <c r="BL32" s="86">
        <v>213.376</v>
      </c>
      <c r="BM32" s="86">
        <v>0</v>
      </c>
      <c r="BN32" s="86">
        <v>429.47800000000001</v>
      </c>
      <c r="BO32" s="86">
        <v>216.32300000000001</v>
      </c>
      <c r="BP32" s="86">
        <v>218.04400000000001</v>
      </c>
      <c r="BQ32" s="86">
        <v>220.15199999999999</v>
      </c>
      <c r="BR32" s="86">
        <v>221.73</v>
      </c>
      <c r="BS32" s="86">
        <v>223.0341</v>
      </c>
      <c r="BT32" s="86">
        <v>223.7775</v>
      </c>
      <c r="BU32" s="89">
        <v>224.54300000000001</v>
      </c>
      <c r="BV32" s="85">
        <v>226.5</v>
      </c>
      <c r="BW32" s="86">
        <v>226.5</v>
      </c>
      <c r="BX32" s="86">
        <v>226.5</v>
      </c>
      <c r="BY32" s="86">
        <v>251.08</v>
      </c>
      <c r="BZ32" s="86">
        <v>251.08</v>
      </c>
      <c r="CA32" s="86">
        <v>251.08</v>
      </c>
      <c r="CB32" s="86">
        <v>251.93</v>
      </c>
      <c r="CC32" s="86">
        <v>251.93</v>
      </c>
      <c r="CD32" s="86">
        <v>251.93</v>
      </c>
      <c r="CE32" s="86">
        <v>253.33699999999999</v>
      </c>
      <c r="CF32" s="86">
        <v>253.33699999999999</v>
      </c>
      <c r="CG32" s="87">
        <v>106.7783</v>
      </c>
      <c r="CH32" s="88">
        <v>203.005</v>
      </c>
      <c r="CI32" s="86">
        <v>203.005</v>
      </c>
      <c r="CJ32" s="86">
        <v>203.005</v>
      </c>
      <c r="CK32" s="86">
        <v>204.44900000000001</v>
      </c>
      <c r="CL32" s="86">
        <v>204.44900000000001</v>
      </c>
      <c r="CM32" s="86">
        <v>204.44900000000001</v>
      </c>
      <c r="CN32" s="86">
        <v>205.58799999999999</v>
      </c>
      <c r="CO32" s="86">
        <v>205.58799999999999</v>
      </c>
      <c r="CP32" s="86">
        <v>205.58799999999999</v>
      </c>
      <c r="CQ32" s="86">
        <v>206.53200000000001</v>
      </c>
      <c r="CR32" s="86">
        <v>206.53200000000001</v>
      </c>
      <c r="CS32" s="89">
        <v>0</v>
      </c>
      <c r="CT32" s="85">
        <v>52.725099999999998</v>
      </c>
      <c r="CU32" s="86">
        <v>148.16420000000002</v>
      </c>
      <c r="CV32" s="86">
        <v>197.2114</v>
      </c>
      <c r="CW32" s="86">
        <v>204.893</v>
      </c>
      <c r="CX32" s="86">
        <v>197.2114</v>
      </c>
      <c r="CY32" s="86">
        <v>54.661799999999999</v>
      </c>
      <c r="CZ32" s="86">
        <v>201.0522</v>
      </c>
      <c r="DA32" s="86">
        <v>204.893</v>
      </c>
      <c r="DB32" s="86">
        <v>197.2114</v>
      </c>
      <c r="DC32" s="86">
        <v>204.893</v>
      </c>
      <c r="DD32" s="86">
        <v>201.0522</v>
      </c>
      <c r="DE32" s="87">
        <v>111.28869999999999</v>
      </c>
      <c r="DF32" s="88">
        <v>184.417</v>
      </c>
      <c r="DG32" s="86">
        <v>184.417</v>
      </c>
      <c r="DH32" s="86">
        <v>184.417</v>
      </c>
      <c r="DI32" s="86">
        <v>146.05000000000001</v>
      </c>
      <c r="DJ32" s="86">
        <v>146.05000000000001</v>
      </c>
      <c r="DK32" s="86">
        <v>146.05000000000001</v>
      </c>
      <c r="DL32" s="86">
        <v>146.05000000000001</v>
      </c>
      <c r="DM32" s="86">
        <v>146.05000000000001</v>
      </c>
      <c r="DN32" s="86">
        <v>146.05000000000001</v>
      </c>
      <c r="DO32" s="86">
        <v>146.05000000000001</v>
      </c>
      <c r="DP32" s="86">
        <v>146.05000000000001</v>
      </c>
      <c r="DQ32" s="89">
        <v>146.05000000000001</v>
      </c>
      <c r="DR32" s="85">
        <v>155.642</v>
      </c>
      <c r="DS32" s="86">
        <v>155.642</v>
      </c>
      <c r="DT32" s="86">
        <v>155.642</v>
      </c>
      <c r="DU32" s="86">
        <v>155.642</v>
      </c>
      <c r="DV32" s="86">
        <v>155.642</v>
      </c>
      <c r="DW32" s="86">
        <v>155.642</v>
      </c>
      <c r="DX32" s="89">
        <v>155.642</v>
      </c>
      <c r="DY32" s="89">
        <v>155.642</v>
      </c>
      <c r="DZ32" s="89">
        <v>155.642</v>
      </c>
      <c r="EA32" s="89">
        <v>155.642</v>
      </c>
      <c r="EB32" s="89">
        <v>155.642</v>
      </c>
      <c r="EC32" s="87">
        <v>155.642</v>
      </c>
      <c r="ED32" s="85">
        <v>155.642</v>
      </c>
      <c r="EE32" s="85">
        <v>155.642</v>
      </c>
      <c r="EF32" s="85">
        <v>155.642</v>
      </c>
      <c r="EG32" s="85">
        <v>155.642</v>
      </c>
      <c r="EH32" s="85">
        <v>155.642</v>
      </c>
      <c r="EI32" s="85">
        <v>155.642</v>
      </c>
      <c r="EJ32" s="85">
        <v>155.642</v>
      </c>
      <c r="EK32" s="85">
        <v>155.642</v>
      </c>
      <c r="EL32" s="85">
        <v>155.642</v>
      </c>
      <c r="EM32" s="85">
        <v>155.642</v>
      </c>
      <c r="EN32" s="85">
        <v>155.642</v>
      </c>
      <c r="EO32" s="85">
        <v>155.642</v>
      </c>
      <c r="EP32" s="85">
        <v>155.642</v>
      </c>
      <c r="EQ32" s="85">
        <v>155.642</v>
      </c>
      <c r="ER32" s="85">
        <v>155.642</v>
      </c>
      <c r="ES32" s="85">
        <v>155.642</v>
      </c>
      <c r="ET32" s="85">
        <v>155.642</v>
      </c>
      <c r="EU32" s="85">
        <v>155.642</v>
      </c>
      <c r="EV32" s="85">
        <v>155.642</v>
      </c>
      <c r="EW32" s="85">
        <v>155.642</v>
      </c>
      <c r="EX32" s="85">
        <v>155.642</v>
      </c>
      <c r="EY32" s="85">
        <v>155.642</v>
      </c>
      <c r="EZ32" s="85">
        <v>155.642</v>
      </c>
      <c r="FA32" s="85">
        <v>155.642</v>
      </c>
      <c r="FB32" s="85">
        <v>155.642</v>
      </c>
      <c r="FC32" s="85">
        <v>155.642</v>
      </c>
      <c r="FD32" s="85">
        <v>155.642</v>
      </c>
      <c r="FE32" s="85">
        <v>155.642</v>
      </c>
      <c r="FF32" s="85">
        <v>155.642</v>
      </c>
      <c r="FG32" s="85">
        <v>155.642</v>
      </c>
      <c r="FH32" s="85">
        <v>155.642</v>
      </c>
      <c r="FI32" s="85">
        <v>155.642</v>
      </c>
      <c r="FJ32" s="85">
        <v>155.642</v>
      </c>
      <c r="FK32" s="85">
        <v>155.642</v>
      </c>
      <c r="FL32" s="85">
        <v>155.642</v>
      </c>
      <c r="FM32" s="85">
        <v>155.642</v>
      </c>
      <c r="FN32" s="85">
        <v>155.642</v>
      </c>
      <c r="FO32" s="85">
        <v>155.642</v>
      </c>
      <c r="FP32" s="85">
        <v>155.642</v>
      </c>
      <c r="FQ32" s="85">
        <v>155.642</v>
      </c>
      <c r="FR32" s="85">
        <v>155.642</v>
      </c>
      <c r="FS32" s="85">
        <v>155.642</v>
      </c>
      <c r="FT32" s="85">
        <v>155.642</v>
      </c>
      <c r="FU32" s="85">
        <v>155.642</v>
      </c>
      <c r="FV32" s="85">
        <v>155.642</v>
      </c>
      <c r="FW32" s="85">
        <v>155.642</v>
      </c>
      <c r="FX32" s="85">
        <v>155.642</v>
      </c>
      <c r="FY32" s="85">
        <v>155.642</v>
      </c>
      <c r="FZ32" s="85">
        <v>155.642</v>
      </c>
      <c r="GA32" s="85">
        <v>155.642</v>
      </c>
      <c r="GB32" s="85">
        <v>155.642</v>
      </c>
      <c r="GC32" s="85">
        <v>155.642</v>
      </c>
      <c r="GD32" s="85">
        <v>155.642</v>
      </c>
      <c r="GE32" s="85">
        <v>155.642</v>
      </c>
      <c r="GF32" s="85">
        <v>155.642</v>
      </c>
      <c r="GG32" s="85">
        <v>155.642</v>
      </c>
      <c r="GH32" s="85">
        <v>155.642</v>
      </c>
      <c r="GI32" s="85">
        <v>155.642</v>
      </c>
      <c r="GJ32" s="85">
        <v>155.642</v>
      </c>
      <c r="GK32" s="85">
        <v>155.642</v>
      </c>
      <c r="GL32" s="85">
        <v>155.642</v>
      </c>
      <c r="GM32" s="85">
        <v>155.642</v>
      </c>
      <c r="GN32" s="85">
        <v>155.642</v>
      </c>
      <c r="GO32" s="85">
        <v>155.642</v>
      </c>
      <c r="GP32" s="85">
        <v>155.642</v>
      </c>
      <c r="GQ32" s="85">
        <v>155.642</v>
      </c>
      <c r="GR32" s="85">
        <v>155.642</v>
      </c>
      <c r="GS32" s="85">
        <v>155.642</v>
      </c>
      <c r="GT32" s="85">
        <v>155.642</v>
      </c>
      <c r="GU32" s="85">
        <v>155.642</v>
      </c>
      <c r="GV32" s="85">
        <v>155.642</v>
      </c>
      <c r="GW32" s="85">
        <v>1066.8499999999999</v>
      </c>
      <c r="GX32" s="85">
        <v>274.88819999999998</v>
      </c>
      <c r="GY32" s="85">
        <v>274.88819999999998</v>
      </c>
      <c r="GZ32" s="85">
        <v>274.88819999999998</v>
      </c>
      <c r="HA32" s="85">
        <v>274.88819999999998</v>
      </c>
      <c r="HB32" s="85">
        <v>274.88819999999998</v>
      </c>
      <c r="HC32" s="85">
        <v>274.88819999999998</v>
      </c>
      <c r="HD32" s="85">
        <v>274.88819999999998</v>
      </c>
      <c r="HE32" s="85">
        <v>274.88819999999998</v>
      </c>
      <c r="HF32" s="85">
        <v>274.88819999999998</v>
      </c>
      <c r="HG32" s="85">
        <v>274.88819999999998</v>
      </c>
      <c r="HH32" s="85">
        <v>274.88819999999998</v>
      </c>
      <c r="HI32" s="85">
        <v>274.88819999999998</v>
      </c>
      <c r="HJ32" s="85">
        <v>296.18129999999996</v>
      </c>
      <c r="HK32" s="85">
        <v>296.18129999999996</v>
      </c>
      <c r="HL32" s="85">
        <v>182.18479999999954</v>
      </c>
      <c r="HM32" s="85">
        <v>-158.20190000000048</v>
      </c>
      <c r="HN32" s="85">
        <v>100.94749999999931</v>
      </c>
      <c r="HO32" s="85">
        <v>20.411000000000058</v>
      </c>
      <c r="HP32" s="85">
        <v>71.914599999999609</v>
      </c>
      <c r="HQ32" s="85">
        <v>296.18129999999996</v>
      </c>
      <c r="HR32" s="85">
        <v>296.18129999999996</v>
      </c>
      <c r="HS32" s="85">
        <v>296.18127000000004</v>
      </c>
      <c r="HT32" s="85">
        <v>28.368500000000001</v>
      </c>
      <c r="HU32" s="85">
        <v>296.18129999999996</v>
      </c>
      <c r="HV32" s="85">
        <v>21.399699999999999</v>
      </c>
      <c r="HW32" s="85">
        <v>140.89839999999998</v>
      </c>
      <c r="HX32" s="85">
        <v>335.63799999999998</v>
      </c>
      <c r="HY32" s="85">
        <v>335.63799999999998</v>
      </c>
      <c r="HZ32" s="85">
        <v>335.63802000000004</v>
      </c>
      <c r="IA32" s="85">
        <v>335.63799999999998</v>
      </c>
      <c r="IB32" s="85">
        <v>335.63799999999998</v>
      </c>
      <c r="IC32" s="85">
        <v>335.63799999999998</v>
      </c>
      <c r="ID32" s="85">
        <v>335.63799999999998</v>
      </c>
      <c r="IE32" s="85">
        <v>335.63799999999998</v>
      </c>
    </row>
    <row r="33" spans="1:239">
      <c r="A33" s="91" t="s">
        <v>214</v>
      </c>
      <c r="B33" s="92"/>
      <c r="C33" s="93"/>
      <c r="D33" s="93"/>
      <c r="E33" s="93"/>
      <c r="F33" s="93"/>
      <c r="G33" s="93"/>
      <c r="H33" s="93"/>
      <c r="I33" s="93"/>
      <c r="J33" s="93"/>
      <c r="K33" s="93"/>
      <c r="L33" s="93"/>
      <c r="M33" s="94"/>
      <c r="N33" s="95"/>
      <c r="O33" s="93"/>
      <c r="P33" s="93"/>
      <c r="Q33" s="93"/>
      <c r="R33" s="93"/>
      <c r="S33" s="93"/>
      <c r="T33" s="93"/>
      <c r="U33" s="93"/>
      <c r="V33" s="93"/>
      <c r="W33" s="93"/>
      <c r="X33" s="93"/>
      <c r="Y33" s="96"/>
      <c r="Z33" s="92"/>
      <c r="AA33" s="93"/>
      <c r="AB33" s="93"/>
      <c r="AC33" s="93"/>
      <c r="AD33" s="93"/>
      <c r="AE33" s="93"/>
      <c r="AF33" s="93"/>
      <c r="AG33" s="93"/>
      <c r="AH33" s="93"/>
      <c r="AI33" s="93"/>
      <c r="AJ33" s="93"/>
      <c r="AK33" s="94"/>
      <c r="AL33" s="95"/>
      <c r="AM33" s="93"/>
      <c r="AN33" s="93"/>
      <c r="AO33" s="93"/>
      <c r="AP33" s="93"/>
      <c r="AQ33" s="93"/>
      <c r="AR33" s="93"/>
      <c r="AS33" s="93"/>
      <c r="AT33" s="93"/>
      <c r="AU33" s="93"/>
      <c r="AV33" s="93"/>
      <c r="AW33" s="96"/>
      <c r="AX33" s="92"/>
      <c r="AY33" s="93"/>
      <c r="AZ33" s="93"/>
      <c r="BA33" s="93"/>
      <c r="BB33" s="93"/>
      <c r="BC33" s="93"/>
      <c r="BD33" s="93"/>
      <c r="BE33" s="93"/>
      <c r="BF33" s="93"/>
      <c r="BG33" s="93"/>
      <c r="BH33" s="93"/>
      <c r="BI33" s="94"/>
      <c r="BJ33" s="95"/>
      <c r="BK33" s="93"/>
      <c r="BL33" s="93"/>
      <c r="BM33" s="93"/>
      <c r="BN33" s="93"/>
      <c r="BO33" s="93"/>
      <c r="BP33" s="93"/>
      <c r="BQ33" s="93"/>
      <c r="BR33" s="93"/>
      <c r="BS33" s="93"/>
      <c r="BT33" s="93"/>
      <c r="BU33" s="96"/>
      <c r="BV33" s="92"/>
      <c r="BW33" s="93"/>
      <c r="BX33" s="93"/>
      <c r="BY33" s="93"/>
      <c r="BZ33" s="93"/>
      <c r="CA33" s="93"/>
      <c r="CB33" s="93"/>
      <c r="CC33" s="93"/>
      <c r="CD33" s="93"/>
      <c r="CE33" s="93"/>
      <c r="CF33" s="93"/>
      <c r="CG33" s="94"/>
      <c r="CH33" s="95"/>
      <c r="CI33" s="93"/>
      <c r="CJ33" s="93"/>
      <c r="CK33" s="93"/>
      <c r="CL33" s="93"/>
      <c r="CM33" s="93"/>
      <c r="CN33" s="93"/>
      <c r="CO33" s="93"/>
      <c r="CP33" s="93"/>
      <c r="CQ33" s="93"/>
      <c r="CR33" s="93"/>
      <c r="CS33" s="96"/>
      <c r="CT33" s="92"/>
      <c r="CU33" s="93"/>
      <c r="CV33" s="93"/>
      <c r="CW33" s="93"/>
      <c r="CX33" s="93"/>
      <c r="CY33" s="93"/>
      <c r="CZ33" s="93"/>
      <c r="DA33" s="93"/>
      <c r="DB33" s="93"/>
      <c r="DC33" s="93"/>
      <c r="DD33" s="93"/>
      <c r="DE33" s="94"/>
      <c r="DF33" s="95"/>
      <c r="DG33" s="93"/>
      <c r="DH33" s="93"/>
      <c r="DI33" s="93"/>
      <c r="DJ33" s="93"/>
      <c r="DK33" s="93"/>
      <c r="DL33" s="93"/>
      <c r="DM33" s="93"/>
      <c r="DN33" s="93"/>
      <c r="DO33" s="93"/>
      <c r="DP33" s="93"/>
      <c r="DQ33" s="96"/>
      <c r="DR33" s="92"/>
      <c r="DS33" s="93"/>
      <c r="DT33" s="93"/>
      <c r="DU33" s="93"/>
      <c r="DV33" s="93"/>
      <c r="DW33" s="93"/>
      <c r="DX33" s="96"/>
      <c r="DY33" s="96"/>
      <c r="DZ33" s="96"/>
      <c r="EA33" s="96"/>
      <c r="EB33" s="96"/>
      <c r="EC33" s="94"/>
      <c r="ED33" s="92"/>
      <c r="EE33" s="92"/>
      <c r="EF33" s="92"/>
      <c r="EG33" s="92"/>
      <c r="EH33" s="92"/>
      <c r="EI33" s="92"/>
      <c r="EJ33" s="92"/>
      <c r="EK33" s="92"/>
      <c r="EL33" s="92"/>
      <c r="EM33" s="92"/>
      <c r="EN33" s="92"/>
      <c r="EO33" s="92"/>
      <c r="EP33" s="92"/>
      <c r="EQ33" s="92"/>
      <c r="ER33" s="92"/>
      <c r="ES33" s="92"/>
      <c r="ET33" s="92"/>
      <c r="EU33" s="92"/>
      <c r="EV33" s="92"/>
      <c r="EW33" s="92"/>
      <c r="EX33" s="92"/>
      <c r="EY33" s="92"/>
      <c r="EZ33" s="92"/>
      <c r="FA33" s="92"/>
      <c r="FB33" s="92"/>
      <c r="FC33" s="92"/>
      <c r="FD33" s="92"/>
      <c r="FE33" s="92"/>
      <c r="FF33" s="92"/>
      <c r="FG33" s="92"/>
      <c r="FH33" s="92"/>
      <c r="FI33" s="92"/>
      <c r="FJ33" s="92"/>
      <c r="FK33" s="92"/>
      <c r="FL33" s="92"/>
      <c r="FM33" s="92"/>
      <c r="FN33" s="92"/>
      <c r="FO33" s="92"/>
      <c r="FP33" s="92"/>
      <c r="FQ33" s="92"/>
      <c r="FR33" s="92"/>
      <c r="FS33" s="92"/>
      <c r="FT33" s="92"/>
      <c r="FU33" s="92"/>
      <c r="FV33" s="92"/>
      <c r="FW33" s="92"/>
      <c r="FX33" s="92"/>
      <c r="FY33" s="92"/>
      <c r="FZ33" s="92"/>
      <c r="GA33" s="92"/>
      <c r="GB33" s="92"/>
      <c r="GC33" s="92"/>
      <c r="GD33" s="92"/>
      <c r="GE33" s="92"/>
      <c r="GF33" s="92"/>
      <c r="GG33" s="92"/>
      <c r="GH33" s="92"/>
      <c r="GI33" s="92"/>
      <c r="GJ33" s="92"/>
      <c r="GK33" s="92"/>
      <c r="GL33" s="92"/>
      <c r="GM33" s="92"/>
      <c r="GN33" s="92"/>
      <c r="GO33" s="92"/>
      <c r="GP33" s="92"/>
      <c r="GQ33" s="92"/>
      <c r="GR33" s="92"/>
      <c r="GS33" s="92"/>
      <c r="GT33" s="92"/>
      <c r="GU33" s="92"/>
      <c r="GV33" s="92"/>
      <c r="GW33" s="92"/>
      <c r="GX33" s="92"/>
      <c r="GY33" s="92"/>
      <c r="GZ33" s="92"/>
      <c r="HA33" s="92"/>
      <c r="HB33" s="92"/>
      <c r="HC33" s="92"/>
      <c r="HD33" s="92"/>
      <c r="HE33" s="92"/>
      <c r="HF33" s="92"/>
      <c r="HG33" s="92"/>
      <c r="HH33" s="92"/>
      <c r="HI33" s="92"/>
      <c r="HJ33" s="92"/>
      <c r="HK33" s="92"/>
      <c r="HL33" s="92"/>
      <c r="HM33" s="92"/>
      <c r="HN33" s="92"/>
      <c r="HO33" s="92"/>
      <c r="HP33" s="92"/>
      <c r="HQ33" s="92"/>
      <c r="HR33" s="92"/>
      <c r="HS33" s="92"/>
      <c r="HT33" s="92"/>
      <c r="HU33" s="92"/>
      <c r="HV33" s="92"/>
      <c r="HW33" s="92"/>
      <c r="HX33" s="92"/>
      <c r="HY33" s="92"/>
      <c r="HZ33" s="92"/>
      <c r="IA33" s="92"/>
      <c r="IB33" s="92"/>
      <c r="IC33" s="92"/>
      <c r="ID33" s="92"/>
      <c r="IE33" s="92"/>
    </row>
    <row r="34" spans="1:239">
      <c r="A34" s="84" t="s">
        <v>215</v>
      </c>
      <c r="B34" s="85"/>
      <c r="C34" s="86"/>
      <c r="D34" s="86"/>
      <c r="E34" s="86"/>
      <c r="F34" s="86"/>
      <c r="G34" s="86"/>
      <c r="H34" s="86"/>
      <c r="I34" s="86"/>
      <c r="J34" s="86"/>
      <c r="K34" s="86"/>
      <c r="L34" s="86"/>
      <c r="M34" s="87"/>
      <c r="N34" s="88"/>
      <c r="O34" s="86"/>
      <c r="P34" s="86"/>
      <c r="Q34" s="86"/>
      <c r="R34" s="86"/>
      <c r="S34" s="86"/>
      <c r="T34" s="86"/>
      <c r="U34" s="86"/>
      <c r="V34" s="86"/>
      <c r="W34" s="86"/>
      <c r="X34" s="86"/>
      <c r="Y34" s="89"/>
      <c r="Z34" s="85"/>
      <c r="AA34" s="86"/>
      <c r="AB34" s="86"/>
      <c r="AC34" s="86"/>
      <c r="AD34" s="86"/>
      <c r="AE34" s="86"/>
      <c r="AF34" s="86"/>
      <c r="AG34" s="86"/>
      <c r="AH34" s="86"/>
      <c r="AI34" s="86"/>
      <c r="AJ34" s="86"/>
      <c r="AK34" s="87"/>
      <c r="AL34" s="88"/>
      <c r="AM34" s="86"/>
      <c r="AN34" s="86"/>
      <c r="AO34" s="86"/>
      <c r="AP34" s="86"/>
      <c r="AQ34" s="86"/>
      <c r="AR34" s="86"/>
      <c r="AS34" s="86"/>
      <c r="AT34" s="86"/>
      <c r="AU34" s="86"/>
      <c r="AV34" s="86"/>
      <c r="AW34" s="89"/>
      <c r="AX34" s="85"/>
      <c r="AY34" s="86"/>
      <c r="AZ34" s="86"/>
      <c r="BA34" s="86"/>
      <c r="BB34" s="86"/>
      <c r="BC34" s="86"/>
      <c r="BD34" s="86"/>
      <c r="BE34" s="86"/>
      <c r="BF34" s="86"/>
      <c r="BG34" s="86"/>
      <c r="BH34" s="86"/>
      <c r="BI34" s="87"/>
      <c r="BJ34" s="88"/>
      <c r="BK34" s="86"/>
      <c r="BL34" s="86"/>
      <c r="BM34" s="86"/>
      <c r="BN34" s="86"/>
      <c r="BO34" s="86"/>
      <c r="BP34" s="86"/>
      <c r="BQ34" s="86"/>
      <c r="BR34" s="86"/>
      <c r="BS34" s="86"/>
      <c r="BT34" s="86"/>
      <c r="BU34" s="89"/>
      <c r="BV34" s="85"/>
      <c r="BW34" s="86"/>
      <c r="BX34" s="86"/>
      <c r="BY34" s="86"/>
      <c r="BZ34" s="86"/>
      <c r="CA34" s="86"/>
      <c r="CB34" s="86"/>
      <c r="CC34" s="86"/>
      <c r="CD34" s="86"/>
      <c r="CE34" s="86"/>
      <c r="CF34" s="86"/>
      <c r="CG34" s="87"/>
      <c r="CH34" s="88"/>
      <c r="CI34" s="86"/>
      <c r="CJ34" s="86"/>
      <c r="CK34" s="86"/>
      <c r="CL34" s="86"/>
      <c r="CM34" s="86"/>
      <c r="CN34" s="86"/>
      <c r="CO34" s="86"/>
      <c r="CP34" s="86"/>
      <c r="CQ34" s="86"/>
      <c r="CR34" s="86"/>
      <c r="CS34" s="89"/>
      <c r="CT34" s="85"/>
      <c r="CU34" s="86"/>
      <c r="CV34" s="86"/>
      <c r="CW34" s="86"/>
      <c r="CX34" s="86"/>
      <c r="CY34" s="86"/>
      <c r="CZ34" s="86"/>
      <c r="DA34" s="86"/>
      <c r="DB34" s="86"/>
      <c r="DC34" s="86"/>
      <c r="DD34" s="86"/>
      <c r="DE34" s="87"/>
      <c r="DF34" s="88">
        <v>0</v>
      </c>
      <c r="DG34" s="86">
        <v>1E-3</v>
      </c>
      <c r="DH34" s="86">
        <v>2E-3</v>
      </c>
      <c r="DI34" s="86">
        <v>3.0000000000000001E-3</v>
      </c>
      <c r="DJ34" s="86">
        <v>4.0000000000000001E-3</v>
      </c>
      <c r="DK34" s="86">
        <v>5.0000000000000001E-3</v>
      </c>
      <c r="DL34" s="86">
        <v>6.0000000000000001E-3</v>
      </c>
      <c r="DM34" s="86">
        <v>7.0000000000000001E-3</v>
      </c>
      <c r="DN34" s="86">
        <v>8.0000000000000002E-3</v>
      </c>
      <c r="DO34" s="86">
        <v>8.9999999999999993E-3</v>
      </c>
      <c r="DP34" s="86">
        <v>0.01</v>
      </c>
      <c r="DQ34" s="89">
        <v>638.62530000000004</v>
      </c>
      <c r="DR34" s="85">
        <v>1.7007000000000001</v>
      </c>
      <c r="DS34" s="86">
        <v>1.8483000000000001</v>
      </c>
      <c r="DT34" s="86">
        <v>6.4255000000000004</v>
      </c>
      <c r="DU34" s="86">
        <v>7.4481000000000002</v>
      </c>
      <c r="DV34" s="86">
        <v>7.5945</v>
      </c>
      <c r="DW34" s="86">
        <v>8.0153999999999996</v>
      </c>
      <c r="DX34" s="89">
        <v>7.8178000000000001</v>
      </c>
      <c r="DY34" s="89">
        <v>8.0641999999999996</v>
      </c>
      <c r="DZ34" s="89">
        <v>7.9543999999999997</v>
      </c>
      <c r="EA34" s="89">
        <v>7.258</v>
      </c>
      <c r="EB34" s="89">
        <v>9.1950000000000003</v>
      </c>
      <c r="EC34" s="87">
        <v>14.6022</v>
      </c>
      <c r="ED34" s="85">
        <v>14.211</v>
      </c>
      <c r="EE34" s="85">
        <v>149.6173</v>
      </c>
      <c r="EF34" s="85">
        <v>12.195799999999998</v>
      </c>
      <c r="EG34" s="85">
        <v>14.343999999999999</v>
      </c>
      <c r="EH34" s="85">
        <v>-124.6862</v>
      </c>
      <c r="EI34" s="85">
        <v>24.367899999999999</v>
      </c>
      <c r="EJ34" s="85">
        <v>16.412700000000001</v>
      </c>
      <c r="EK34" s="85">
        <v>13.1211</v>
      </c>
      <c r="EL34" s="85">
        <v>21.506933333333333</v>
      </c>
      <c r="EM34" s="85">
        <v>13.482066666666665</v>
      </c>
      <c r="EN34" s="85">
        <v>32.014833333333335</v>
      </c>
      <c r="EO34" s="85">
        <v>30.080877777777779</v>
      </c>
      <c r="EP34" s="85">
        <v>38.680500000000002</v>
      </c>
      <c r="EQ34" s="85">
        <v>15.805199999999999</v>
      </c>
      <c r="ER34" s="85">
        <v>49.962500000000006</v>
      </c>
      <c r="ES34" s="85">
        <v>24.485500000000002</v>
      </c>
      <c r="ET34" s="85">
        <v>42.728800000000007</v>
      </c>
      <c r="EU34" s="85">
        <v>17.904500000000002</v>
      </c>
      <c r="EV34" s="85">
        <v>143.33320000000001</v>
      </c>
      <c r="EW34" s="85">
        <v>24.267299999999995</v>
      </c>
      <c r="EX34" s="85">
        <v>42.575000000000003</v>
      </c>
      <c r="EY34" s="85">
        <v>14.66</v>
      </c>
      <c r="EZ34" s="85">
        <v>61.784400000000005</v>
      </c>
      <c r="FA34" s="85">
        <v>23.059700000000003</v>
      </c>
      <c r="FB34" s="85">
        <v>31.426300000000001</v>
      </c>
      <c r="FC34" s="85">
        <v>52.801499999999997</v>
      </c>
      <c r="FD34" s="85">
        <v>35.816699999999997</v>
      </c>
      <c r="FE34" s="85">
        <v>18.754700000000003</v>
      </c>
      <c r="FF34" s="85">
        <v>22.0581</v>
      </c>
      <c r="FG34" s="85">
        <v>25.600999999999996</v>
      </c>
      <c r="FH34" s="85">
        <v>52.452500000000001</v>
      </c>
      <c r="FI34" s="85">
        <v>184.29266666666669</v>
      </c>
      <c r="FJ34" s="85">
        <v>62.36196666666666</v>
      </c>
      <c r="FK34" s="85">
        <v>22.128866666666699</v>
      </c>
      <c r="FL34" s="85">
        <v>27.868866666666669</v>
      </c>
      <c r="FM34" s="85">
        <v>24.83206666666667</v>
      </c>
      <c r="FN34" s="85">
        <v>55.859566666666673</v>
      </c>
      <c r="FO34" s="85">
        <v>23.467166666666667</v>
      </c>
      <c r="FP34" s="85">
        <v>60.84276666666667</v>
      </c>
      <c r="FQ34" s="85">
        <v>28.231666666666666</v>
      </c>
      <c r="FR34" s="85">
        <v>63.443966666666661</v>
      </c>
      <c r="FS34" s="85">
        <v>20.599766666666671</v>
      </c>
      <c r="FT34" s="85">
        <v>69.147966666666647</v>
      </c>
      <c r="FU34" s="85">
        <v>26.183366666666668</v>
      </c>
      <c r="FV34" s="85">
        <v>62.683866666666667</v>
      </c>
      <c r="FW34" s="85">
        <v>21.883766666666666</v>
      </c>
      <c r="FX34" s="85">
        <v>131.61416666666668</v>
      </c>
      <c r="FY34" s="85">
        <v>38.168866666666666</v>
      </c>
      <c r="FZ34" s="85">
        <v>109.38826666666667</v>
      </c>
      <c r="GA34" s="85">
        <v>32.329266666666669</v>
      </c>
      <c r="GB34" s="85">
        <v>93.886766666666674</v>
      </c>
      <c r="GC34" s="85">
        <v>35.748666666666672</v>
      </c>
      <c r="GD34" s="85">
        <v>91.01436666666666</v>
      </c>
      <c r="GE34" s="85">
        <v>73.116166666666672</v>
      </c>
      <c r="GF34" s="85">
        <v>235.03586666666666</v>
      </c>
      <c r="GG34" s="85">
        <v>35.80916666666667</v>
      </c>
      <c r="GH34" s="85">
        <v>34.910266666666665</v>
      </c>
      <c r="GI34" s="85">
        <v>40.638866666666672</v>
      </c>
      <c r="GJ34" s="85">
        <v>43.427066666666661</v>
      </c>
      <c r="GK34" s="85">
        <v>35.819166666666668</v>
      </c>
      <c r="GL34" s="85">
        <v>43.424266666666668</v>
      </c>
      <c r="GM34" s="85">
        <v>33.770066666666665</v>
      </c>
      <c r="GN34" s="85">
        <v>48.53456666666667</v>
      </c>
      <c r="GO34" s="85">
        <v>42.648066666666665</v>
      </c>
      <c r="GP34" s="85">
        <v>36.876766666666661</v>
      </c>
      <c r="GQ34" s="85">
        <v>78.287066666666675</v>
      </c>
      <c r="GR34" s="85">
        <v>41.490866666666676</v>
      </c>
      <c r="GS34" s="85">
        <v>47.075266666666664</v>
      </c>
      <c r="GT34" s="85">
        <v>41.151466666666664</v>
      </c>
      <c r="GU34" s="85">
        <v>39.509366666666672</v>
      </c>
      <c r="GV34" s="85">
        <v>38.695166666666665</v>
      </c>
      <c r="GW34" s="85">
        <v>40.467366666666663</v>
      </c>
      <c r="GX34" s="85">
        <v>90.039666666666676</v>
      </c>
      <c r="GY34" s="85">
        <v>66.046266666666668</v>
      </c>
      <c r="GZ34" s="85">
        <v>53.680266666666661</v>
      </c>
      <c r="HA34" s="85">
        <v>51.812766666666668</v>
      </c>
      <c r="HB34" s="85">
        <v>51.082366666666672</v>
      </c>
      <c r="HC34" s="85">
        <v>59.211666666666666</v>
      </c>
      <c r="HD34" s="85">
        <v>237.28596666666667</v>
      </c>
      <c r="HE34" s="85">
        <v>59.300866666666664</v>
      </c>
      <c r="HF34" s="85">
        <v>51.847566666666665</v>
      </c>
      <c r="HG34" s="85">
        <v>52.12166666666667</v>
      </c>
      <c r="HH34" s="85">
        <v>53.203666666666663</v>
      </c>
      <c r="HI34" s="85">
        <v>139.37616666666668</v>
      </c>
      <c r="HJ34" s="85">
        <v>49.785066666666665</v>
      </c>
      <c r="HK34" s="85">
        <v>49.290566666666663</v>
      </c>
      <c r="HL34" s="85">
        <v>65.948266666666669</v>
      </c>
      <c r="HM34" s="85">
        <v>55.29526666666667</v>
      </c>
      <c r="HN34" s="85">
        <v>194.32826666666668</v>
      </c>
      <c r="HO34" s="85">
        <v>80.089366666666677</v>
      </c>
      <c r="HP34" s="85">
        <v>52.64586666666667</v>
      </c>
      <c r="HQ34" s="85">
        <v>57.016166666666663</v>
      </c>
      <c r="HR34" s="85">
        <v>75.777166666666673</v>
      </c>
      <c r="HS34" s="85">
        <v>86.446666666666658</v>
      </c>
      <c r="HT34" s="85">
        <v>56.209666666666671</v>
      </c>
      <c r="HU34" s="85">
        <v>89.705766666666662</v>
      </c>
      <c r="HV34" s="85">
        <v>57.78456666666667</v>
      </c>
      <c r="HW34" s="85">
        <v>52.590666666666664</v>
      </c>
      <c r="HX34" s="85">
        <v>60.958266666666667</v>
      </c>
      <c r="HY34" s="85">
        <v>56.851666666666667</v>
      </c>
      <c r="HZ34" s="85">
        <v>69.342966666666669</v>
      </c>
      <c r="IA34" s="85">
        <v>269.37166666666667</v>
      </c>
      <c r="IB34" s="85">
        <v>55.948666666666668</v>
      </c>
      <c r="IC34" s="85">
        <v>253.15766666666664</v>
      </c>
      <c r="ID34" s="85">
        <v>78.519866666666672</v>
      </c>
      <c r="IE34" s="85">
        <v>64.270266666666657</v>
      </c>
    </row>
    <row r="35" spans="1:239">
      <c r="A35" s="84" t="s">
        <v>206</v>
      </c>
      <c r="B35" s="85"/>
      <c r="C35" s="86"/>
      <c r="D35" s="86"/>
      <c r="E35" s="86"/>
      <c r="F35" s="86"/>
      <c r="G35" s="86"/>
      <c r="H35" s="86"/>
      <c r="I35" s="86"/>
      <c r="J35" s="86"/>
      <c r="K35" s="86"/>
      <c r="L35" s="86"/>
      <c r="M35" s="87"/>
      <c r="N35" s="88"/>
      <c r="O35" s="86"/>
      <c r="P35" s="86"/>
      <c r="Q35" s="86"/>
      <c r="R35" s="86"/>
      <c r="S35" s="86"/>
      <c r="T35" s="86"/>
      <c r="U35" s="86"/>
      <c r="V35" s="86"/>
      <c r="W35" s="86"/>
      <c r="X35" s="86"/>
      <c r="Y35" s="89"/>
      <c r="Z35" s="85"/>
      <c r="AA35" s="86"/>
      <c r="AB35" s="86"/>
      <c r="AC35" s="86"/>
      <c r="AD35" s="86"/>
      <c r="AE35" s="86"/>
      <c r="AF35" s="86"/>
      <c r="AG35" s="86"/>
      <c r="AH35" s="86"/>
      <c r="AI35" s="86"/>
      <c r="AJ35" s="86"/>
      <c r="AK35" s="87"/>
      <c r="AL35" s="88"/>
      <c r="AM35" s="86"/>
      <c r="AN35" s="86"/>
      <c r="AO35" s="86"/>
      <c r="AP35" s="86"/>
      <c r="AQ35" s="86"/>
      <c r="AR35" s="86"/>
      <c r="AS35" s="86"/>
      <c r="AT35" s="86"/>
      <c r="AU35" s="86"/>
      <c r="AV35" s="86"/>
      <c r="AW35" s="89"/>
      <c r="AX35" s="85"/>
      <c r="AY35" s="86"/>
      <c r="AZ35" s="86"/>
      <c r="BA35" s="86"/>
      <c r="BB35" s="86"/>
      <c r="BC35" s="86"/>
      <c r="BD35" s="86"/>
      <c r="BE35" s="86"/>
      <c r="BF35" s="86"/>
      <c r="BG35" s="86"/>
      <c r="BH35" s="86"/>
      <c r="BI35" s="87"/>
      <c r="BJ35" s="88"/>
      <c r="BK35" s="86"/>
      <c r="BL35" s="86"/>
      <c r="BM35" s="86"/>
      <c r="BN35" s="86"/>
      <c r="BO35" s="86"/>
      <c r="BP35" s="86"/>
      <c r="BQ35" s="86"/>
      <c r="BR35" s="86"/>
      <c r="BS35" s="86"/>
      <c r="BT35" s="86"/>
      <c r="BU35" s="89"/>
      <c r="BV35" s="85"/>
      <c r="BW35" s="86"/>
      <c r="BX35" s="86"/>
      <c r="BY35" s="86"/>
      <c r="BZ35" s="86"/>
      <c r="CA35" s="86"/>
      <c r="CB35" s="86"/>
      <c r="CC35" s="86"/>
      <c r="CD35" s="86"/>
      <c r="CE35" s="86"/>
      <c r="CF35" s="86"/>
      <c r="CG35" s="87"/>
      <c r="CH35" s="88"/>
      <c r="CI35" s="86"/>
      <c r="CJ35" s="86"/>
      <c r="CK35" s="86"/>
      <c r="CL35" s="86"/>
      <c r="CM35" s="86"/>
      <c r="CN35" s="86"/>
      <c r="CO35" s="86"/>
      <c r="CP35" s="86"/>
      <c r="CQ35" s="86"/>
      <c r="CR35" s="86"/>
      <c r="CS35" s="89"/>
      <c r="CT35" s="85"/>
      <c r="CU35" s="86"/>
      <c r="CV35" s="86"/>
      <c r="CW35" s="86"/>
      <c r="CX35" s="86"/>
      <c r="CY35" s="86"/>
      <c r="CZ35" s="86"/>
      <c r="DA35" s="86"/>
      <c r="DB35" s="86"/>
      <c r="DC35" s="86"/>
      <c r="DD35" s="86"/>
      <c r="DE35" s="87"/>
      <c r="DF35" s="88">
        <v>24.530999999999999</v>
      </c>
      <c r="DG35" s="86">
        <v>0.46340000000000003</v>
      </c>
      <c r="DH35" s="86">
        <v>0.45940000000000003</v>
      </c>
      <c r="DI35" s="86">
        <v>1.1981999999999999</v>
      </c>
      <c r="DJ35" s="86">
        <v>7.9140999999999995</v>
      </c>
      <c r="DK35" s="86">
        <v>-10.611899999999999</v>
      </c>
      <c r="DL35" s="86">
        <v>-1.9242000000000008</v>
      </c>
      <c r="DM35" s="86">
        <v>4.6431999999999993</v>
      </c>
      <c r="DN35" s="86">
        <v>16.118600000000001</v>
      </c>
      <c r="DO35" s="86">
        <v>-56.794199999999975</v>
      </c>
      <c r="DP35" s="86">
        <v>24.0032</v>
      </c>
      <c r="DQ35" s="89">
        <v>56.466999999999992</v>
      </c>
      <c r="DR35" s="85">
        <v>-38.056599999999996</v>
      </c>
      <c r="DS35" s="86">
        <v>49.649299999999997</v>
      </c>
      <c r="DT35" s="86">
        <v>47.678699999999999</v>
      </c>
      <c r="DU35" s="86">
        <v>47.955300000000001</v>
      </c>
      <c r="DV35" s="86">
        <v>67.348100000000002</v>
      </c>
      <c r="DW35" s="86">
        <v>97.0154</v>
      </c>
      <c r="DX35" s="89">
        <v>23.704099999999997</v>
      </c>
      <c r="DY35" s="89">
        <v>79.421599999999998</v>
      </c>
      <c r="DZ35" s="89">
        <v>94.556799999999996</v>
      </c>
      <c r="EA35" s="89">
        <v>88.615000000000009</v>
      </c>
      <c r="EB35" s="89">
        <v>99.827500000000001</v>
      </c>
      <c r="EC35" s="87">
        <v>-455.96850000000006</v>
      </c>
      <c r="ED35" s="85">
        <v>17.119100000000003</v>
      </c>
      <c r="EE35" s="85">
        <v>99.034099999999995</v>
      </c>
      <c r="EF35" s="85">
        <v>82.323300000000003</v>
      </c>
      <c r="EG35" s="85">
        <v>20.437399999999997</v>
      </c>
      <c r="EH35" s="85">
        <v>97.841700000000003</v>
      </c>
      <c r="EI35" s="85">
        <v>74.827100000000002</v>
      </c>
      <c r="EJ35" s="85">
        <v>25.958300000000008</v>
      </c>
      <c r="EK35" s="85">
        <v>46.427800000000005</v>
      </c>
      <c r="EL35" s="85">
        <v>41.808900000000001</v>
      </c>
      <c r="EM35" s="85">
        <v>94.114700000000013</v>
      </c>
      <c r="EN35" s="85">
        <v>-109.72029999999999</v>
      </c>
      <c r="EO35" s="85">
        <v>-71.126599999999996</v>
      </c>
      <c r="EP35" s="85">
        <v>-7.9424000000000063</v>
      </c>
      <c r="EQ35" s="85">
        <v>101.52919999999999</v>
      </c>
      <c r="ER35" s="85">
        <v>51.978599999999993</v>
      </c>
      <c r="ES35" s="85">
        <v>37.636699999999998</v>
      </c>
      <c r="ET35" s="85">
        <v>43.347699999999996</v>
      </c>
      <c r="EU35" s="85">
        <v>-2.5661999999999949</v>
      </c>
      <c r="EV35" s="85">
        <v>102.1366</v>
      </c>
      <c r="EW35" s="85">
        <v>33.815800000000003</v>
      </c>
      <c r="EX35" s="85">
        <v>61.665500000000016</v>
      </c>
      <c r="EY35" s="85">
        <v>42.372700000000002</v>
      </c>
      <c r="EZ35" s="85">
        <v>40.981400000000015</v>
      </c>
      <c r="FA35" s="85">
        <v>11.030900000000017</v>
      </c>
      <c r="FB35" s="85">
        <v>66.964499999999987</v>
      </c>
      <c r="FC35" s="85">
        <v>57.6755</v>
      </c>
      <c r="FD35" s="85">
        <v>47.610299999999995</v>
      </c>
      <c r="FE35" s="85">
        <v>29.448800000000006</v>
      </c>
      <c r="FF35" s="85">
        <v>36.009799999999998</v>
      </c>
      <c r="FG35" s="85">
        <v>54.792899999999996</v>
      </c>
      <c r="FH35" s="85">
        <v>111.2424</v>
      </c>
      <c r="FI35" s="85">
        <v>54.562599999999996</v>
      </c>
      <c r="FJ35" s="85">
        <v>47.828299999999977</v>
      </c>
      <c r="FK35" s="85">
        <v>33.993899999999996</v>
      </c>
      <c r="FL35" s="85">
        <v>46.001100000000001</v>
      </c>
      <c r="FM35" s="85">
        <v>51.412899999999986</v>
      </c>
      <c r="FN35" s="85">
        <v>74.795499999999976</v>
      </c>
      <c r="FO35" s="85">
        <v>58.39050000000001</v>
      </c>
      <c r="FP35" s="85">
        <v>62.643200000000014</v>
      </c>
      <c r="FQ35" s="85">
        <v>63.765700000000017</v>
      </c>
      <c r="FR35" s="85">
        <v>34.152299999999983</v>
      </c>
      <c r="FS35" s="85">
        <v>67.786000000000016</v>
      </c>
      <c r="FT35" s="85">
        <v>53.545700000000011</v>
      </c>
      <c r="FU35" s="85">
        <v>45.846199999999996</v>
      </c>
      <c r="FV35" s="85">
        <v>50.435999999999979</v>
      </c>
      <c r="FW35" s="85">
        <v>47.139299999999992</v>
      </c>
      <c r="FX35" s="85">
        <v>61.540200000000006</v>
      </c>
      <c r="FY35" s="85">
        <v>86.423300000000012</v>
      </c>
      <c r="FZ35" s="85">
        <v>86.959100000000035</v>
      </c>
      <c r="GA35" s="85">
        <v>93.903600000000012</v>
      </c>
      <c r="GB35" s="85">
        <v>111.91869999999997</v>
      </c>
      <c r="GC35" s="85">
        <v>100.59809999999996</v>
      </c>
      <c r="GD35" s="85">
        <v>58.450999999999979</v>
      </c>
      <c r="GE35" s="85">
        <v>81.34529999999998</v>
      </c>
      <c r="GF35" s="85">
        <v>91.194800000000015</v>
      </c>
      <c r="GG35" s="85">
        <v>76.167900000000003</v>
      </c>
      <c r="GH35" s="85">
        <v>59.169999999999987</v>
      </c>
      <c r="GI35" s="85">
        <v>69.921300000000002</v>
      </c>
      <c r="GJ35" s="85">
        <v>52.794900000000013</v>
      </c>
      <c r="GK35" s="85">
        <v>88.729700000000008</v>
      </c>
      <c r="GL35" s="85">
        <v>63.115399999999994</v>
      </c>
      <c r="GM35" s="85">
        <v>69.343600000000009</v>
      </c>
      <c r="GN35" s="85">
        <v>61.192499999999995</v>
      </c>
      <c r="GO35" s="85">
        <v>114.76310000000001</v>
      </c>
      <c r="GP35" s="85">
        <v>49.14609999999999</v>
      </c>
      <c r="GQ35" s="85">
        <v>60.123699999999985</v>
      </c>
      <c r="GR35" s="85">
        <v>90.055800000000005</v>
      </c>
      <c r="GS35" s="85">
        <v>58.355800000000016</v>
      </c>
      <c r="GT35" s="85">
        <v>51.184400000000011</v>
      </c>
      <c r="GU35" s="85">
        <v>-20.265999999999991</v>
      </c>
      <c r="GV35" s="85">
        <v>111.6758</v>
      </c>
      <c r="GW35" s="85">
        <v>85.678299999999979</v>
      </c>
      <c r="GX35" s="85">
        <v>69.011300000000006</v>
      </c>
      <c r="GY35" s="85">
        <v>30.420500000000004</v>
      </c>
      <c r="GZ35" s="85">
        <v>87.256899999999973</v>
      </c>
      <c r="HA35" s="85">
        <v>102.6387</v>
      </c>
      <c r="HB35" s="85">
        <v>70.089899999999986</v>
      </c>
      <c r="HC35" s="85">
        <v>75.940632319999978</v>
      </c>
      <c r="HD35" s="85">
        <v>91.015799999999999</v>
      </c>
      <c r="HE35" s="85">
        <v>66.261200000000002</v>
      </c>
      <c r="HF35" s="85">
        <v>59.591200000000001</v>
      </c>
      <c r="HG35" s="85">
        <v>56.399699999999996</v>
      </c>
      <c r="HH35" s="85">
        <v>63.016999999999996</v>
      </c>
      <c r="HI35" s="85">
        <v>92.398700000000005</v>
      </c>
      <c r="HJ35" s="85">
        <v>85.778299999999987</v>
      </c>
      <c r="HK35" s="85">
        <v>88.84859999999999</v>
      </c>
      <c r="HL35" s="85">
        <v>30.878800000000012</v>
      </c>
      <c r="HM35" s="85">
        <v>98.326899999999966</v>
      </c>
      <c r="HN35" s="85">
        <v>51.170400000000001</v>
      </c>
      <c r="HO35" s="85">
        <v>60.021000000000015</v>
      </c>
      <c r="HP35" s="85">
        <v>63.382300000000001</v>
      </c>
      <c r="HQ35" s="85">
        <v>88.939700000000016</v>
      </c>
      <c r="HR35" s="85">
        <v>64.837500000000006</v>
      </c>
      <c r="HS35" s="85">
        <v>56.406400000000005</v>
      </c>
      <c r="HT35" s="85">
        <v>57.672499999999999</v>
      </c>
      <c r="HU35" s="85">
        <v>97.674399999999991</v>
      </c>
      <c r="HV35" s="85">
        <v>74.718899999999991</v>
      </c>
      <c r="HW35" s="85">
        <v>81.169200000000018</v>
      </c>
      <c r="HX35" s="85">
        <v>15.377800000000008</v>
      </c>
      <c r="HY35" s="85">
        <v>91.782999999999987</v>
      </c>
      <c r="HZ35" s="85">
        <v>71.186000000000007</v>
      </c>
      <c r="IA35" s="85">
        <v>96.724999999999994</v>
      </c>
      <c r="IB35" s="85">
        <v>87.155799999999999</v>
      </c>
      <c r="IC35" s="85">
        <v>75.064599999999984</v>
      </c>
      <c r="ID35" s="85">
        <v>44.070899999999995</v>
      </c>
      <c r="IE35" s="85">
        <v>58.946599999999997</v>
      </c>
    </row>
    <row r="36" spans="1:239">
      <c r="A36" s="90" t="s">
        <v>207</v>
      </c>
      <c r="B36" s="85"/>
      <c r="C36" s="86"/>
      <c r="D36" s="86"/>
      <c r="E36" s="86"/>
      <c r="F36" s="86"/>
      <c r="G36" s="86"/>
      <c r="H36" s="86"/>
      <c r="I36" s="86"/>
      <c r="J36" s="86"/>
      <c r="K36" s="86"/>
      <c r="L36" s="86"/>
      <c r="M36" s="87"/>
      <c r="N36" s="88"/>
      <c r="O36" s="86"/>
      <c r="P36" s="86"/>
      <c r="Q36" s="86"/>
      <c r="R36" s="86"/>
      <c r="S36" s="86"/>
      <c r="T36" s="86"/>
      <c r="U36" s="86"/>
      <c r="V36" s="86"/>
      <c r="W36" s="86"/>
      <c r="X36" s="86"/>
      <c r="Y36" s="89"/>
      <c r="Z36" s="85"/>
      <c r="AA36" s="86"/>
      <c r="AB36" s="86"/>
      <c r="AC36" s="86"/>
      <c r="AD36" s="86"/>
      <c r="AE36" s="86"/>
      <c r="AF36" s="86"/>
      <c r="AG36" s="86"/>
      <c r="AH36" s="86"/>
      <c r="AI36" s="86"/>
      <c r="AJ36" s="86"/>
      <c r="AK36" s="87"/>
      <c r="AL36" s="88"/>
      <c r="AM36" s="86"/>
      <c r="AN36" s="86"/>
      <c r="AO36" s="86"/>
      <c r="AP36" s="86"/>
      <c r="AQ36" s="86"/>
      <c r="AR36" s="86"/>
      <c r="AS36" s="86"/>
      <c r="AT36" s="86"/>
      <c r="AU36" s="86"/>
      <c r="AV36" s="86"/>
      <c r="AW36" s="89"/>
      <c r="AX36" s="85"/>
      <c r="AY36" s="86"/>
      <c r="AZ36" s="86"/>
      <c r="BA36" s="86"/>
      <c r="BB36" s="86"/>
      <c r="BC36" s="86"/>
      <c r="BD36" s="86"/>
      <c r="BE36" s="86"/>
      <c r="BF36" s="86"/>
      <c r="BG36" s="86"/>
      <c r="BH36" s="86"/>
      <c r="BI36" s="87"/>
      <c r="BJ36" s="88"/>
      <c r="BK36" s="86"/>
      <c r="BL36" s="86"/>
      <c r="BM36" s="86"/>
      <c r="BN36" s="86"/>
      <c r="BO36" s="86"/>
      <c r="BP36" s="86"/>
      <c r="BQ36" s="86"/>
      <c r="BR36" s="86"/>
      <c r="BS36" s="86"/>
      <c r="BT36" s="86"/>
      <c r="BU36" s="89"/>
      <c r="BV36" s="85"/>
      <c r="BW36" s="86"/>
      <c r="BX36" s="86"/>
      <c r="BY36" s="86"/>
      <c r="BZ36" s="86"/>
      <c r="CA36" s="86"/>
      <c r="CB36" s="86"/>
      <c r="CC36" s="86"/>
      <c r="CD36" s="86"/>
      <c r="CE36" s="86"/>
      <c r="CF36" s="86"/>
      <c r="CG36" s="87"/>
      <c r="CH36" s="88"/>
      <c r="CI36" s="86"/>
      <c r="CJ36" s="86"/>
      <c r="CK36" s="86"/>
      <c r="CL36" s="86"/>
      <c r="CM36" s="86"/>
      <c r="CN36" s="86"/>
      <c r="CO36" s="86"/>
      <c r="CP36" s="86"/>
      <c r="CQ36" s="86"/>
      <c r="CR36" s="86"/>
      <c r="CS36" s="89"/>
      <c r="CT36" s="85"/>
      <c r="CU36" s="86"/>
      <c r="CV36" s="86"/>
      <c r="CW36" s="86"/>
      <c r="CX36" s="86"/>
      <c r="CY36" s="86"/>
      <c r="CZ36" s="86"/>
      <c r="DA36" s="86"/>
      <c r="DB36" s="86"/>
      <c r="DC36" s="86"/>
      <c r="DD36" s="86"/>
      <c r="DE36" s="87"/>
      <c r="DF36" s="88">
        <v>0.38040000000000007</v>
      </c>
      <c r="DG36" s="86">
        <v>0.30380000000000001</v>
      </c>
      <c r="DH36" s="86">
        <v>0.45940000000000003</v>
      </c>
      <c r="DI36" s="86">
        <v>1.1981999999999999</v>
      </c>
      <c r="DJ36" s="86">
        <v>3.0394000000000001</v>
      </c>
      <c r="DK36" s="86">
        <v>4.4663000000000004</v>
      </c>
      <c r="DL36" s="86">
        <v>2.4864999999999995</v>
      </c>
      <c r="DM36" s="86">
        <v>3.9088999999999996</v>
      </c>
      <c r="DN36" s="86">
        <v>15.811500000000001</v>
      </c>
      <c r="DO36" s="86">
        <v>20.623699999999999</v>
      </c>
      <c r="DP36" s="86">
        <v>19.555599999999998</v>
      </c>
      <c r="DQ36" s="89">
        <v>56.466999999999992</v>
      </c>
      <c r="DR36" s="85">
        <v>61.943400000000004</v>
      </c>
      <c r="DS36" s="86">
        <v>47.121699999999997</v>
      </c>
      <c r="DT36" s="86">
        <v>41.735599999999998</v>
      </c>
      <c r="DU36" s="86">
        <v>43.432900000000004</v>
      </c>
      <c r="DV36" s="86">
        <v>53.304199999999994</v>
      </c>
      <c r="DW36" s="86">
        <v>76.338400000000007</v>
      </c>
      <c r="DX36" s="89">
        <v>48.5441</v>
      </c>
      <c r="DY36" s="89">
        <v>50.421599999999998</v>
      </c>
      <c r="DZ36" s="89">
        <v>56.156799999999997</v>
      </c>
      <c r="EA36" s="89">
        <v>49.183</v>
      </c>
      <c r="EB36" s="89">
        <v>55.673699999999997</v>
      </c>
      <c r="EC36" s="87">
        <v>67.125500000000002</v>
      </c>
      <c r="ED36" s="85">
        <v>67.631200000000007</v>
      </c>
      <c r="EE36" s="85">
        <v>76.809600000000003</v>
      </c>
      <c r="EF36" s="85">
        <v>55.821300000000008</v>
      </c>
      <c r="EG36" s="85">
        <v>61.991399999999999</v>
      </c>
      <c r="EH36" s="85">
        <v>57.096800000000002</v>
      </c>
      <c r="EI36" s="85">
        <v>115.29690000000001</v>
      </c>
      <c r="EJ36" s="85">
        <v>31.593600000000002</v>
      </c>
      <c r="EK36" s="85">
        <v>54.200900000000004</v>
      </c>
      <c r="EL36" s="85">
        <v>60.469000000000001</v>
      </c>
      <c r="EM36" s="85">
        <v>73.947100000000006</v>
      </c>
      <c r="EN36" s="85">
        <v>52.155400000000007</v>
      </c>
      <c r="EO36" s="85">
        <v>88.618200000000002</v>
      </c>
      <c r="EP36" s="85">
        <v>96.931599999999989</v>
      </c>
      <c r="EQ36" s="85">
        <v>88.023699999999991</v>
      </c>
      <c r="ER36" s="85">
        <v>85.765599999999992</v>
      </c>
      <c r="ES36" s="85">
        <v>77.145700000000005</v>
      </c>
      <c r="ET36" s="85">
        <v>77.500900000000001</v>
      </c>
      <c r="EU36" s="85">
        <v>96.633800000000008</v>
      </c>
      <c r="EV36" s="85">
        <v>96.158799999999999</v>
      </c>
      <c r="EW36" s="85">
        <v>75.022199999999998</v>
      </c>
      <c r="EX36" s="85">
        <v>102.85950000000001</v>
      </c>
      <c r="EY36" s="85">
        <v>77.096900000000005</v>
      </c>
      <c r="EZ36" s="85">
        <v>81.985400000000013</v>
      </c>
      <c r="FA36" s="85">
        <v>98.362100000000012</v>
      </c>
      <c r="FB36" s="85">
        <v>114.11149999999999</v>
      </c>
      <c r="FC36" s="85">
        <v>105.7435</v>
      </c>
      <c r="FD36" s="85">
        <v>100.0868</v>
      </c>
      <c r="FE36" s="85">
        <v>94.743900000000011</v>
      </c>
      <c r="FF36" s="85">
        <v>119.2428</v>
      </c>
      <c r="FG36" s="85">
        <v>118.1823</v>
      </c>
      <c r="FH36" s="85">
        <v>109.172</v>
      </c>
      <c r="FI36" s="85">
        <v>113.6936</v>
      </c>
      <c r="FJ36" s="85">
        <v>107.32829999999998</v>
      </c>
      <c r="FK36" s="85">
        <v>94.507199999999997</v>
      </c>
      <c r="FL36" s="85">
        <v>104.6934</v>
      </c>
      <c r="FM36" s="85">
        <v>107.17499999999998</v>
      </c>
      <c r="FN36" s="85">
        <v>135.51659999999998</v>
      </c>
      <c r="FO36" s="85">
        <v>113.6687</v>
      </c>
      <c r="FP36" s="85">
        <v>119.85980000000001</v>
      </c>
      <c r="FQ36" s="85">
        <v>115.01140000000001</v>
      </c>
      <c r="FR36" s="85">
        <v>99.364499999999992</v>
      </c>
      <c r="FS36" s="85">
        <v>134.06970000000001</v>
      </c>
      <c r="FT36" s="85">
        <v>117.53430000000002</v>
      </c>
      <c r="FU36" s="85">
        <v>106.8895</v>
      </c>
      <c r="FV36" s="85">
        <v>114.10579999999999</v>
      </c>
      <c r="FW36" s="85">
        <v>108.31229999999999</v>
      </c>
      <c r="FX36" s="85">
        <v>112.7149</v>
      </c>
      <c r="FY36" s="85">
        <v>133.72020000000001</v>
      </c>
      <c r="FZ36" s="85">
        <v>138.45100000000002</v>
      </c>
      <c r="GA36" s="85">
        <v>143.83330000000001</v>
      </c>
      <c r="GB36" s="85">
        <v>181.88639999999998</v>
      </c>
      <c r="GC36" s="85">
        <v>153.61209999999997</v>
      </c>
      <c r="GD36" s="85">
        <v>112.96779999999998</v>
      </c>
      <c r="GE36" s="85">
        <v>135.68859999999998</v>
      </c>
      <c r="GF36" s="85">
        <v>140.22470000000001</v>
      </c>
      <c r="GG36" s="85">
        <v>126.83930000000001</v>
      </c>
      <c r="GH36" s="85">
        <v>123.66999999999999</v>
      </c>
      <c r="GI36" s="85">
        <v>134.0325</v>
      </c>
      <c r="GJ36" s="85">
        <v>117.29490000000001</v>
      </c>
      <c r="GK36" s="85">
        <v>132.63210000000001</v>
      </c>
      <c r="GL36" s="85">
        <v>137.61539999999999</v>
      </c>
      <c r="GM36" s="85">
        <v>133.84360000000001</v>
      </c>
      <c r="GN36" s="85">
        <v>190.1925</v>
      </c>
      <c r="GO36" s="85">
        <v>114.6671</v>
      </c>
      <c r="GP36" s="85">
        <v>113.64609999999999</v>
      </c>
      <c r="GQ36" s="85">
        <v>144.62369999999999</v>
      </c>
      <c r="GR36" s="85">
        <v>154.5558</v>
      </c>
      <c r="GS36" s="85">
        <v>122.85580000000002</v>
      </c>
      <c r="GT36" s="85">
        <v>115.68440000000001</v>
      </c>
      <c r="GU36" s="85">
        <v>108.73400000000001</v>
      </c>
      <c r="GV36" s="85">
        <v>111.6758</v>
      </c>
      <c r="GW36" s="85">
        <v>135.17829999999998</v>
      </c>
      <c r="GX36" s="85">
        <v>134.76130000000001</v>
      </c>
      <c r="GY36" s="85">
        <v>95.420500000000004</v>
      </c>
      <c r="GZ36" s="85">
        <v>150.25689999999997</v>
      </c>
      <c r="HA36" s="85">
        <v>165.6387</v>
      </c>
      <c r="HB36" s="85">
        <v>123.08989999999999</v>
      </c>
      <c r="HC36" s="85">
        <v>128.19063231999999</v>
      </c>
      <c r="HD36" s="85">
        <v>144.7158</v>
      </c>
      <c r="HE36" s="85">
        <v>119.96120000000001</v>
      </c>
      <c r="HF36" s="85">
        <v>113.2912</v>
      </c>
      <c r="HG36" s="85">
        <v>121.0997</v>
      </c>
      <c r="HH36" s="85">
        <v>116.717</v>
      </c>
      <c r="HI36" s="85">
        <v>146.09870000000001</v>
      </c>
      <c r="HJ36" s="85">
        <v>139.47829999999999</v>
      </c>
      <c r="HK36" s="85">
        <v>142.54859999999999</v>
      </c>
      <c r="HL36" s="85">
        <v>151.76480000000001</v>
      </c>
      <c r="HM36" s="85">
        <v>158.32689999999997</v>
      </c>
      <c r="HN36" s="85">
        <v>111.1704</v>
      </c>
      <c r="HO36" s="85">
        <v>138.02100000000002</v>
      </c>
      <c r="HP36" s="85">
        <v>112.1823</v>
      </c>
      <c r="HQ36" s="85">
        <v>137.93970000000002</v>
      </c>
      <c r="HR36" s="85">
        <v>113.83750000000001</v>
      </c>
      <c r="HS36" s="85">
        <v>105.4064</v>
      </c>
      <c r="HT36" s="85">
        <v>106.6725</v>
      </c>
      <c r="HU36" s="85">
        <v>146.67439999999999</v>
      </c>
      <c r="HV36" s="85">
        <v>134.71889999999999</v>
      </c>
      <c r="HW36" s="85">
        <v>146.76920000000001</v>
      </c>
      <c r="HX36" s="85">
        <v>142.87780000000001</v>
      </c>
      <c r="HY36" s="85">
        <v>157.38299999999998</v>
      </c>
      <c r="HZ36" s="85">
        <v>124.68600000000001</v>
      </c>
      <c r="IA36" s="85">
        <v>150.22499999999999</v>
      </c>
      <c r="IB36" s="85">
        <v>140.6558</v>
      </c>
      <c r="IC36" s="85">
        <v>128.56459999999998</v>
      </c>
      <c r="ID36" s="85">
        <v>121.2709</v>
      </c>
      <c r="IE36" s="85">
        <v>122.8466</v>
      </c>
    </row>
    <row r="37" spans="1:239">
      <c r="A37" s="90" t="s">
        <v>208</v>
      </c>
      <c r="B37" s="85"/>
      <c r="C37" s="86"/>
      <c r="D37" s="86"/>
      <c r="E37" s="86"/>
      <c r="F37" s="86"/>
      <c r="G37" s="86"/>
      <c r="H37" s="86"/>
      <c r="I37" s="86"/>
      <c r="J37" s="86"/>
      <c r="K37" s="86"/>
      <c r="L37" s="86"/>
      <c r="M37" s="87"/>
      <c r="N37" s="88"/>
      <c r="O37" s="86"/>
      <c r="P37" s="86"/>
      <c r="Q37" s="86"/>
      <c r="R37" s="86"/>
      <c r="S37" s="86"/>
      <c r="T37" s="86"/>
      <c r="U37" s="86"/>
      <c r="V37" s="86"/>
      <c r="W37" s="86"/>
      <c r="X37" s="86"/>
      <c r="Y37" s="89"/>
      <c r="Z37" s="85"/>
      <c r="AA37" s="86"/>
      <c r="AB37" s="86"/>
      <c r="AC37" s="86"/>
      <c r="AD37" s="86"/>
      <c r="AE37" s="86"/>
      <c r="AF37" s="86"/>
      <c r="AG37" s="86"/>
      <c r="AH37" s="86"/>
      <c r="AI37" s="86"/>
      <c r="AJ37" s="86"/>
      <c r="AK37" s="87"/>
      <c r="AL37" s="88"/>
      <c r="AM37" s="86"/>
      <c r="AN37" s="86"/>
      <c r="AO37" s="86"/>
      <c r="AP37" s="86"/>
      <c r="AQ37" s="86"/>
      <c r="AR37" s="86"/>
      <c r="AS37" s="86"/>
      <c r="AT37" s="86"/>
      <c r="AU37" s="86"/>
      <c r="AV37" s="86"/>
      <c r="AW37" s="89"/>
      <c r="AX37" s="85"/>
      <c r="AY37" s="86"/>
      <c r="AZ37" s="86"/>
      <c r="BA37" s="86"/>
      <c r="BB37" s="86"/>
      <c r="BC37" s="86"/>
      <c r="BD37" s="86"/>
      <c r="BE37" s="86"/>
      <c r="BF37" s="86"/>
      <c r="BG37" s="86"/>
      <c r="BH37" s="86"/>
      <c r="BI37" s="87"/>
      <c r="BJ37" s="88"/>
      <c r="BK37" s="86"/>
      <c r="BL37" s="86"/>
      <c r="BM37" s="86"/>
      <c r="BN37" s="86"/>
      <c r="BO37" s="86"/>
      <c r="BP37" s="86"/>
      <c r="BQ37" s="86"/>
      <c r="BR37" s="86"/>
      <c r="BS37" s="86"/>
      <c r="BT37" s="86"/>
      <c r="BU37" s="89"/>
      <c r="BV37" s="85"/>
      <c r="BW37" s="86"/>
      <c r="BX37" s="86"/>
      <c r="BY37" s="86"/>
      <c r="BZ37" s="86"/>
      <c r="CA37" s="86"/>
      <c r="CB37" s="86"/>
      <c r="CC37" s="86"/>
      <c r="CD37" s="86"/>
      <c r="CE37" s="86"/>
      <c r="CF37" s="86"/>
      <c r="CG37" s="87"/>
      <c r="CH37" s="88"/>
      <c r="CI37" s="86"/>
      <c r="CJ37" s="86"/>
      <c r="CK37" s="86"/>
      <c r="CL37" s="86"/>
      <c r="CM37" s="86"/>
      <c r="CN37" s="86"/>
      <c r="CO37" s="86"/>
      <c r="CP37" s="86"/>
      <c r="CQ37" s="86"/>
      <c r="CR37" s="86"/>
      <c r="CS37" s="89"/>
      <c r="CT37" s="85"/>
      <c r="CU37" s="86"/>
      <c r="CV37" s="86"/>
      <c r="CW37" s="86"/>
      <c r="CX37" s="86"/>
      <c r="CY37" s="86"/>
      <c r="CZ37" s="86"/>
      <c r="DA37" s="86"/>
      <c r="DB37" s="86"/>
      <c r="DC37" s="86"/>
      <c r="DD37" s="86"/>
      <c r="DE37" s="87"/>
      <c r="DF37" s="88">
        <v>24.150599999999997</v>
      </c>
      <c r="DG37" s="86">
        <v>0.15959999999999999</v>
      </c>
      <c r="DH37" s="86">
        <v>0</v>
      </c>
      <c r="DI37" s="86">
        <v>0</v>
      </c>
      <c r="DJ37" s="86">
        <v>4.8746999999999998</v>
      </c>
      <c r="DK37" s="86">
        <v>4.9218000000000002</v>
      </c>
      <c r="DL37" s="86">
        <v>0.1303</v>
      </c>
      <c r="DM37" s="86">
        <v>0.73429999999999995</v>
      </c>
      <c r="DN37" s="86">
        <v>0.30710000000000004</v>
      </c>
      <c r="DO37" s="86">
        <v>64.900000000000006</v>
      </c>
      <c r="DP37" s="86">
        <v>4.4476000000000004</v>
      </c>
      <c r="DQ37" s="89">
        <v>0</v>
      </c>
      <c r="DR37" s="85">
        <v>0</v>
      </c>
      <c r="DS37" s="86">
        <v>2.5276000000000001</v>
      </c>
      <c r="DT37" s="86">
        <v>5.9431000000000003</v>
      </c>
      <c r="DU37" s="86">
        <v>4.5223999999999993</v>
      </c>
      <c r="DV37" s="86">
        <v>38.076900000000002</v>
      </c>
      <c r="DW37" s="86">
        <v>20.677</v>
      </c>
      <c r="DX37" s="89">
        <v>25.16</v>
      </c>
      <c r="DY37" s="89">
        <v>29</v>
      </c>
      <c r="DZ37" s="89">
        <v>38.4</v>
      </c>
      <c r="EA37" s="89">
        <v>39.432000000000002</v>
      </c>
      <c r="EB37" s="89">
        <v>62.145699999999998</v>
      </c>
      <c r="EC37" s="87">
        <v>41.639800000000001</v>
      </c>
      <c r="ED37" s="85">
        <v>24.4879</v>
      </c>
      <c r="EE37" s="85">
        <v>22.224499999999999</v>
      </c>
      <c r="EF37" s="85">
        <v>26.501999999999999</v>
      </c>
      <c r="EG37" s="85">
        <v>29.446000000000002</v>
      </c>
      <c r="EH37" s="85">
        <v>40.744900000000001</v>
      </c>
      <c r="EI37" s="85">
        <v>41.530199999999994</v>
      </c>
      <c r="EJ37" s="85">
        <v>34.364700000000006</v>
      </c>
      <c r="EK37" s="85">
        <v>37.588700000000003</v>
      </c>
      <c r="EL37" s="85">
        <v>37.739899999999999</v>
      </c>
      <c r="EM37" s="85">
        <v>20.167600000000004</v>
      </c>
      <c r="EN37" s="85">
        <v>7.8624000000000001</v>
      </c>
      <c r="EO37" s="85">
        <v>5.6070000000000002</v>
      </c>
      <c r="EP37" s="85">
        <v>15.125999999999999</v>
      </c>
      <c r="EQ37" s="85">
        <v>13.5055</v>
      </c>
      <c r="ER37" s="85">
        <v>15.813000000000001</v>
      </c>
      <c r="ES37" s="85">
        <v>10.090999999999999</v>
      </c>
      <c r="ET37" s="85">
        <v>15.4468</v>
      </c>
      <c r="EU37" s="85">
        <v>0</v>
      </c>
      <c r="EV37" s="85">
        <v>5.9778000000000002</v>
      </c>
      <c r="EW37" s="85">
        <v>8.3936000000000011</v>
      </c>
      <c r="EX37" s="85">
        <v>8.4060000000000006</v>
      </c>
      <c r="EY37" s="85">
        <v>14.8758</v>
      </c>
      <c r="EZ37" s="85">
        <v>8.5960000000000001</v>
      </c>
      <c r="FA37" s="85">
        <v>6.6688000000000001</v>
      </c>
      <c r="FB37" s="85">
        <v>2.4529999999999998</v>
      </c>
      <c r="FC37" s="85">
        <v>1.9319999999999999</v>
      </c>
      <c r="FD37" s="85">
        <v>2.2688999999999999</v>
      </c>
      <c r="FE37" s="85">
        <v>1.7049000000000001</v>
      </c>
      <c r="FF37" s="85">
        <v>0.32500000000000001</v>
      </c>
      <c r="FG37" s="85">
        <v>0</v>
      </c>
      <c r="FH37" s="85">
        <v>2.0704000000000002</v>
      </c>
      <c r="FI37" s="85">
        <v>4.2584</v>
      </c>
      <c r="FJ37" s="85">
        <v>3.8893999999999997</v>
      </c>
      <c r="FK37" s="85">
        <v>2.8761000000000001</v>
      </c>
      <c r="FL37" s="85">
        <v>4.6971000000000007</v>
      </c>
      <c r="FM37" s="85">
        <v>7.6273</v>
      </c>
      <c r="FN37" s="85">
        <v>2.6683000000000003</v>
      </c>
      <c r="FO37" s="85">
        <v>5.6928000000000001</v>
      </c>
      <c r="FP37" s="85">
        <v>1.9500999999999999</v>
      </c>
      <c r="FQ37" s="85">
        <v>7.9210000000000003</v>
      </c>
      <c r="FR37" s="85">
        <v>4.4511000000000003</v>
      </c>
      <c r="FS37" s="85">
        <v>3.3795999999999999</v>
      </c>
      <c r="FT37" s="85">
        <v>5.6746999999999996</v>
      </c>
      <c r="FU37" s="85">
        <v>8.6199999999999992</v>
      </c>
      <c r="FV37" s="85">
        <v>5.9935</v>
      </c>
      <c r="FW37" s="85">
        <v>8.4902000000000015</v>
      </c>
      <c r="FX37" s="85">
        <v>8.4885999999999999</v>
      </c>
      <c r="FY37" s="85">
        <v>12.366400000000001</v>
      </c>
      <c r="FZ37" s="85">
        <v>2.8684000000000003</v>
      </c>
      <c r="GA37" s="85">
        <v>14.5703</v>
      </c>
      <c r="GB37" s="85">
        <v>14.532299999999999</v>
      </c>
      <c r="GC37" s="85">
        <v>11.486000000000001</v>
      </c>
      <c r="GD37" s="85">
        <v>9.9832000000000001</v>
      </c>
      <c r="GE37" s="85">
        <v>10.156700000000001</v>
      </c>
      <c r="GF37" s="85">
        <v>15.4701</v>
      </c>
      <c r="GG37" s="85">
        <v>13.8286</v>
      </c>
      <c r="GH37" s="85">
        <v>0</v>
      </c>
      <c r="GI37" s="85">
        <v>0.38880000000000003</v>
      </c>
      <c r="GJ37" s="85">
        <v>0</v>
      </c>
      <c r="GK37" s="85">
        <v>1.0975999999999999</v>
      </c>
      <c r="GL37" s="85">
        <v>0</v>
      </c>
      <c r="GM37" s="85">
        <v>0</v>
      </c>
      <c r="GN37" s="85">
        <v>0</v>
      </c>
      <c r="GO37" s="85">
        <v>9.6000000000000002E-2</v>
      </c>
      <c r="GP37" s="85">
        <v>0</v>
      </c>
      <c r="GQ37" s="85">
        <v>0</v>
      </c>
      <c r="GR37" s="85">
        <v>0</v>
      </c>
      <c r="GS37" s="85">
        <v>0</v>
      </c>
      <c r="GT37" s="85">
        <v>0</v>
      </c>
      <c r="GU37" s="85">
        <v>0</v>
      </c>
      <c r="GV37" s="85">
        <v>0</v>
      </c>
      <c r="GW37" s="85">
        <v>0</v>
      </c>
      <c r="GX37" s="85">
        <v>0</v>
      </c>
      <c r="GY37" s="85">
        <v>0</v>
      </c>
      <c r="GZ37" s="85">
        <v>0</v>
      </c>
      <c r="HA37" s="85">
        <v>0</v>
      </c>
      <c r="HB37" s="85">
        <v>0</v>
      </c>
      <c r="HC37" s="85">
        <v>1.45</v>
      </c>
      <c r="HD37" s="85">
        <v>0</v>
      </c>
      <c r="HE37" s="85">
        <v>0</v>
      </c>
      <c r="HF37" s="85">
        <v>0</v>
      </c>
      <c r="HG37" s="85">
        <v>0</v>
      </c>
      <c r="HH37" s="85">
        <v>0</v>
      </c>
      <c r="HI37" s="85">
        <v>0</v>
      </c>
      <c r="HJ37" s="85">
        <v>0</v>
      </c>
      <c r="HK37" s="85">
        <v>0</v>
      </c>
      <c r="HL37" s="85">
        <v>0</v>
      </c>
      <c r="HM37" s="85">
        <v>0</v>
      </c>
      <c r="HN37" s="85">
        <v>0</v>
      </c>
      <c r="HO37" s="85">
        <v>0</v>
      </c>
      <c r="HP37" s="85">
        <v>0</v>
      </c>
      <c r="HQ37" s="85">
        <v>0</v>
      </c>
      <c r="HR37" s="85">
        <v>0</v>
      </c>
      <c r="HS37" s="85">
        <v>0</v>
      </c>
      <c r="HT37" s="85">
        <v>0</v>
      </c>
      <c r="HU37" s="85">
        <v>0</v>
      </c>
      <c r="HV37" s="85">
        <v>0</v>
      </c>
      <c r="HW37" s="85">
        <v>0</v>
      </c>
      <c r="HX37" s="85">
        <v>0</v>
      </c>
      <c r="HY37" s="85">
        <v>0</v>
      </c>
      <c r="HZ37" s="85">
        <v>0</v>
      </c>
      <c r="IA37" s="85">
        <v>0</v>
      </c>
      <c r="IB37" s="85">
        <v>0</v>
      </c>
      <c r="IC37" s="85">
        <v>0</v>
      </c>
      <c r="ID37" s="85">
        <v>0</v>
      </c>
      <c r="IE37" s="85">
        <v>0</v>
      </c>
    </row>
    <row r="38" spans="1:239">
      <c r="A38" s="90" t="s">
        <v>209</v>
      </c>
      <c r="B38" s="85"/>
      <c r="C38" s="86"/>
      <c r="D38" s="86"/>
      <c r="E38" s="86"/>
      <c r="F38" s="86"/>
      <c r="G38" s="86"/>
      <c r="H38" s="86"/>
      <c r="I38" s="86"/>
      <c r="J38" s="86"/>
      <c r="K38" s="86"/>
      <c r="L38" s="86"/>
      <c r="M38" s="87"/>
      <c r="N38" s="88"/>
      <c r="O38" s="86"/>
      <c r="P38" s="86"/>
      <c r="Q38" s="86"/>
      <c r="R38" s="86"/>
      <c r="S38" s="86"/>
      <c r="T38" s="86"/>
      <c r="U38" s="86"/>
      <c r="V38" s="86"/>
      <c r="W38" s="86"/>
      <c r="X38" s="86"/>
      <c r="Y38" s="89"/>
      <c r="Z38" s="85"/>
      <c r="AA38" s="86"/>
      <c r="AB38" s="86"/>
      <c r="AC38" s="86"/>
      <c r="AD38" s="86"/>
      <c r="AE38" s="86"/>
      <c r="AF38" s="86"/>
      <c r="AG38" s="86"/>
      <c r="AH38" s="86"/>
      <c r="AI38" s="86"/>
      <c r="AJ38" s="86"/>
      <c r="AK38" s="87"/>
      <c r="AL38" s="88"/>
      <c r="AM38" s="86"/>
      <c r="AN38" s="86"/>
      <c r="AO38" s="86"/>
      <c r="AP38" s="86"/>
      <c r="AQ38" s="86"/>
      <c r="AR38" s="86"/>
      <c r="AS38" s="86"/>
      <c r="AT38" s="86"/>
      <c r="AU38" s="86"/>
      <c r="AV38" s="86"/>
      <c r="AW38" s="89"/>
      <c r="AX38" s="85"/>
      <c r="AY38" s="86"/>
      <c r="AZ38" s="86"/>
      <c r="BA38" s="86"/>
      <c r="BB38" s="86"/>
      <c r="BC38" s="86"/>
      <c r="BD38" s="86"/>
      <c r="BE38" s="86"/>
      <c r="BF38" s="86"/>
      <c r="BG38" s="86"/>
      <c r="BH38" s="86"/>
      <c r="BI38" s="87"/>
      <c r="BJ38" s="88"/>
      <c r="BK38" s="86"/>
      <c r="BL38" s="86"/>
      <c r="BM38" s="86"/>
      <c r="BN38" s="86"/>
      <c r="BO38" s="86"/>
      <c r="BP38" s="86"/>
      <c r="BQ38" s="86"/>
      <c r="BR38" s="86"/>
      <c r="BS38" s="86"/>
      <c r="BT38" s="86"/>
      <c r="BU38" s="89"/>
      <c r="BV38" s="85"/>
      <c r="BW38" s="86"/>
      <c r="BX38" s="86"/>
      <c r="BY38" s="86"/>
      <c r="BZ38" s="86"/>
      <c r="CA38" s="86"/>
      <c r="CB38" s="86"/>
      <c r="CC38" s="86"/>
      <c r="CD38" s="86"/>
      <c r="CE38" s="86"/>
      <c r="CF38" s="86"/>
      <c r="CG38" s="87"/>
      <c r="CH38" s="88"/>
      <c r="CI38" s="86"/>
      <c r="CJ38" s="86"/>
      <c r="CK38" s="86"/>
      <c r="CL38" s="86"/>
      <c r="CM38" s="86"/>
      <c r="CN38" s="86"/>
      <c r="CO38" s="86"/>
      <c r="CP38" s="86"/>
      <c r="CQ38" s="86"/>
      <c r="CR38" s="86"/>
      <c r="CS38" s="89"/>
      <c r="CT38" s="85"/>
      <c r="CU38" s="86"/>
      <c r="CV38" s="86"/>
      <c r="CW38" s="86"/>
      <c r="CX38" s="86"/>
      <c r="CY38" s="86"/>
      <c r="CZ38" s="86"/>
      <c r="DA38" s="86"/>
      <c r="DB38" s="86"/>
      <c r="DC38" s="86"/>
      <c r="DD38" s="86"/>
      <c r="DE38" s="87"/>
      <c r="DF38" s="88">
        <v>0</v>
      </c>
      <c r="DG38" s="86">
        <v>0</v>
      </c>
      <c r="DH38" s="86">
        <v>0</v>
      </c>
      <c r="DI38" s="86">
        <v>0</v>
      </c>
      <c r="DJ38" s="86">
        <v>0</v>
      </c>
      <c r="DK38" s="86">
        <v>-20</v>
      </c>
      <c r="DL38" s="86">
        <v>-4.5410000000000004</v>
      </c>
      <c r="DM38" s="86">
        <v>0</v>
      </c>
      <c r="DN38" s="86">
        <v>0</v>
      </c>
      <c r="DO38" s="86">
        <v>-142.31789999999998</v>
      </c>
      <c r="DP38" s="86">
        <v>0</v>
      </c>
      <c r="DQ38" s="89">
        <v>0</v>
      </c>
      <c r="DR38" s="85">
        <v>-100</v>
      </c>
      <c r="DS38" s="86">
        <v>0</v>
      </c>
      <c r="DT38" s="86">
        <v>0</v>
      </c>
      <c r="DU38" s="86">
        <v>0</v>
      </c>
      <c r="DV38" s="86">
        <v>-24.033000000000001</v>
      </c>
      <c r="DW38" s="86">
        <v>0</v>
      </c>
      <c r="DX38" s="89">
        <v>-50</v>
      </c>
      <c r="DY38" s="89">
        <v>0</v>
      </c>
      <c r="DZ38" s="89">
        <v>0</v>
      </c>
      <c r="EA38" s="89">
        <v>0</v>
      </c>
      <c r="EB38" s="89">
        <v>-17.991900000000001</v>
      </c>
      <c r="EC38" s="87">
        <v>-564.73380000000009</v>
      </c>
      <c r="ED38" s="85">
        <v>-75</v>
      </c>
      <c r="EE38" s="85">
        <v>0</v>
      </c>
      <c r="EF38" s="85">
        <v>0</v>
      </c>
      <c r="EG38" s="85">
        <v>-71</v>
      </c>
      <c r="EH38" s="85">
        <v>0</v>
      </c>
      <c r="EI38" s="85">
        <v>-82</v>
      </c>
      <c r="EJ38" s="85">
        <v>-40</v>
      </c>
      <c r="EK38" s="85">
        <v>-45.361800000000002</v>
      </c>
      <c r="EL38" s="85">
        <v>-56.4</v>
      </c>
      <c r="EM38" s="85">
        <v>0</v>
      </c>
      <c r="EN38" s="85">
        <v>-169.7381</v>
      </c>
      <c r="EO38" s="85">
        <v>-165.3518</v>
      </c>
      <c r="EP38" s="85">
        <v>-120</v>
      </c>
      <c r="EQ38" s="85">
        <v>0</v>
      </c>
      <c r="ER38" s="85">
        <v>-49.6</v>
      </c>
      <c r="ES38" s="85">
        <v>-49.6</v>
      </c>
      <c r="ET38" s="85">
        <v>-49.6</v>
      </c>
      <c r="EU38" s="85">
        <v>-99.2</v>
      </c>
      <c r="EV38" s="85">
        <v>0</v>
      </c>
      <c r="EW38" s="85">
        <v>-49.6</v>
      </c>
      <c r="EX38" s="85">
        <v>-49.6</v>
      </c>
      <c r="EY38" s="85">
        <v>-49.6</v>
      </c>
      <c r="EZ38" s="85">
        <v>-49.6</v>
      </c>
      <c r="FA38" s="85">
        <v>-94</v>
      </c>
      <c r="FB38" s="85">
        <v>-49.6</v>
      </c>
      <c r="FC38" s="85">
        <v>-50</v>
      </c>
      <c r="FD38" s="85">
        <v>-54.745400000000004</v>
      </c>
      <c r="FE38" s="85">
        <v>-67</v>
      </c>
      <c r="FF38" s="85">
        <v>-83.558000000000007</v>
      </c>
      <c r="FG38" s="85">
        <v>-63.389400000000002</v>
      </c>
      <c r="FH38" s="85">
        <v>0</v>
      </c>
      <c r="FI38" s="85">
        <v>-63.389400000000002</v>
      </c>
      <c r="FJ38" s="85">
        <v>-63.389400000000002</v>
      </c>
      <c r="FK38" s="85">
        <v>-63.389400000000002</v>
      </c>
      <c r="FL38" s="85">
        <v>-63.389400000000002</v>
      </c>
      <c r="FM38" s="85">
        <v>-63.389400000000002</v>
      </c>
      <c r="FN38" s="85">
        <v>-63.389400000000002</v>
      </c>
      <c r="FO38" s="85">
        <v>-60.970999999999997</v>
      </c>
      <c r="FP38" s="85">
        <v>-59.166699999999999</v>
      </c>
      <c r="FQ38" s="85">
        <v>-59.166699999999999</v>
      </c>
      <c r="FR38" s="85">
        <v>-69.663300000000007</v>
      </c>
      <c r="FS38" s="85">
        <v>-69.663300000000007</v>
      </c>
      <c r="FT38" s="85">
        <v>-69.663300000000007</v>
      </c>
      <c r="FU38" s="85">
        <v>-69.663300000000007</v>
      </c>
      <c r="FV38" s="85">
        <v>-69.663300000000007</v>
      </c>
      <c r="FW38" s="85">
        <v>-69.663200000000003</v>
      </c>
      <c r="FX38" s="85">
        <v>-59.6633</v>
      </c>
      <c r="FY38" s="85">
        <v>-59.6633</v>
      </c>
      <c r="FZ38" s="85">
        <v>-54.360300000000002</v>
      </c>
      <c r="GA38" s="85">
        <v>-64.5</v>
      </c>
      <c r="GB38" s="85">
        <v>-84.5</v>
      </c>
      <c r="GC38" s="85">
        <v>-64.5</v>
      </c>
      <c r="GD38" s="85">
        <v>-64.5</v>
      </c>
      <c r="GE38" s="85">
        <v>-64.5</v>
      </c>
      <c r="GF38" s="85">
        <v>-64.5</v>
      </c>
      <c r="GG38" s="85">
        <v>-64.5</v>
      </c>
      <c r="GH38" s="85">
        <v>-64.5</v>
      </c>
      <c r="GI38" s="85">
        <v>-64.5</v>
      </c>
      <c r="GJ38" s="85">
        <v>-64.5</v>
      </c>
      <c r="GK38" s="85">
        <v>-45</v>
      </c>
      <c r="GL38" s="85">
        <v>-74.5</v>
      </c>
      <c r="GM38" s="85">
        <v>-64.5</v>
      </c>
      <c r="GN38" s="85">
        <v>-129</v>
      </c>
      <c r="GO38" s="85">
        <v>0</v>
      </c>
      <c r="GP38" s="85">
        <v>-64.5</v>
      </c>
      <c r="GQ38" s="85">
        <v>-84.5</v>
      </c>
      <c r="GR38" s="85">
        <v>-64.5</v>
      </c>
      <c r="GS38" s="85">
        <v>-64.5</v>
      </c>
      <c r="GT38" s="85">
        <v>-64.5</v>
      </c>
      <c r="GU38" s="85">
        <v>-129</v>
      </c>
      <c r="GV38" s="85">
        <v>0</v>
      </c>
      <c r="GW38" s="85">
        <v>-49.5</v>
      </c>
      <c r="GX38" s="85">
        <v>-65.75</v>
      </c>
      <c r="GY38" s="85">
        <v>-65</v>
      </c>
      <c r="GZ38" s="85">
        <v>-63</v>
      </c>
      <c r="HA38" s="85">
        <v>-63</v>
      </c>
      <c r="HB38" s="85">
        <v>-53</v>
      </c>
      <c r="HC38" s="85">
        <v>-53.7</v>
      </c>
      <c r="HD38" s="85">
        <v>-53.7</v>
      </c>
      <c r="HE38" s="85">
        <v>-53.7</v>
      </c>
      <c r="HF38" s="85">
        <v>-53.7</v>
      </c>
      <c r="HG38" s="85">
        <v>-64.7</v>
      </c>
      <c r="HH38" s="85">
        <v>-53.7</v>
      </c>
      <c r="HI38" s="85">
        <v>-53.7</v>
      </c>
      <c r="HJ38" s="85">
        <v>-53.7</v>
      </c>
      <c r="HK38" s="85">
        <v>-53.7</v>
      </c>
      <c r="HL38" s="85">
        <v>35.069466666666656</v>
      </c>
      <c r="HM38" s="85">
        <v>-43.031633333333296</v>
      </c>
      <c r="HN38" s="85">
        <v>143.15786666666668</v>
      </c>
      <c r="HO38" s="85">
        <v>20.068366666666662</v>
      </c>
      <c r="HP38" s="85">
        <v>-10.736433333333331</v>
      </c>
      <c r="HQ38" s="85">
        <v>-49</v>
      </c>
      <c r="HR38" s="85">
        <v>-49</v>
      </c>
      <c r="HS38" s="85">
        <v>-49</v>
      </c>
      <c r="HT38" s="85">
        <v>-49</v>
      </c>
      <c r="HU38" s="85">
        <v>-49</v>
      </c>
      <c r="HV38" s="85">
        <v>-60</v>
      </c>
      <c r="HW38" s="85">
        <v>-65.599999999999994</v>
      </c>
      <c r="HX38" s="85">
        <v>-127.5</v>
      </c>
      <c r="HY38" s="85">
        <v>-65.599999999999994</v>
      </c>
      <c r="HZ38" s="85">
        <v>-53.5</v>
      </c>
      <c r="IA38" s="85">
        <v>-53.5</v>
      </c>
      <c r="IB38" s="85">
        <v>-53.5</v>
      </c>
      <c r="IC38" s="85">
        <v>-53.5</v>
      </c>
      <c r="ID38" s="85">
        <v>-77.2</v>
      </c>
      <c r="IE38" s="85">
        <v>-63.9</v>
      </c>
    </row>
    <row r="39" spans="1:239">
      <c r="A39" s="91" t="s">
        <v>216</v>
      </c>
      <c r="B39" s="92"/>
      <c r="C39" s="93"/>
      <c r="D39" s="93"/>
      <c r="E39" s="93"/>
      <c r="F39" s="93"/>
      <c r="G39" s="93"/>
      <c r="H39" s="93"/>
      <c r="I39" s="93"/>
      <c r="J39" s="93"/>
      <c r="K39" s="93"/>
      <c r="L39" s="93"/>
      <c r="M39" s="94"/>
      <c r="N39" s="95"/>
      <c r="O39" s="93"/>
      <c r="P39" s="93"/>
      <c r="Q39" s="93"/>
      <c r="R39" s="93"/>
      <c r="S39" s="93"/>
      <c r="T39" s="93"/>
      <c r="U39" s="93"/>
      <c r="V39" s="93"/>
      <c r="W39" s="93"/>
      <c r="X39" s="93"/>
      <c r="Y39" s="96"/>
      <c r="Z39" s="92"/>
      <c r="AA39" s="93"/>
      <c r="AB39" s="93"/>
      <c r="AC39" s="93"/>
      <c r="AD39" s="93"/>
      <c r="AE39" s="93"/>
      <c r="AF39" s="93"/>
      <c r="AG39" s="93"/>
      <c r="AH39" s="93"/>
      <c r="AI39" s="93"/>
      <c r="AJ39" s="93"/>
      <c r="AK39" s="94"/>
      <c r="AL39" s="95"/>
      <c r="AM39" s="93"/>
      <c r="AN39" s="93"/>
      <c r="AO39" s="93"/>
      <c r="AP39" s="93"/>
      <c r="AQ39" s="93"/>
      <c r="AR39" s="93"/>
      <c r="AS39" s="93"/>
      <c r="AT39" s="93"/>
      <c r="AU39" s="93"/>
      <c r="AV39" s="93"/>
      <c r="AW39" s="96"/>
      <c r="AX39" s="92"/>
      <c r="AY39" s="93"/>
      <c r="AZ39" s="93"/>
      <c r="BA39" s="93"/>
      <c r="BB39" s="93"/>
      <c r="BC39" s="93"/>
      <c r="BD39" s="93"/>
      <c r="BE39" s="93"/>
      <c r="BF39" s="93"/>
      <c r="BG39" s="93"/>
      <c r="BH39" s="93"/>
      <c r="BI39" s="94"/>
      <c r="BJ39" s="95"/>
      <c r="BK39" s="93"/>
      <c r="BL39" s="93"/>
      <c r="BM39" s="93"/>
      <c r="BN39" s="93"/>
      <c r="BO39" s="93"/>
      <c r="BP39" s="93"/>
      <c r="BQ39" s="93"/>
      <c r="BR39" s="93"/>
      <c r="BS39" s="93"/>
      <c r="BT39" s="93"/>
      <c r="BU39" s="96"/>
      <c r="BV39" s="92"/>
      <c r="BW39" s="93"/>
      <c r="BX39" s="93"/>
      <c r="BY39" s="93"/>
      <c r="BZ39" s="93"/>
      <c r="CA39" s="93"/>
      <c r="CB39" s="93"/>
      <c r="CC39" s="93"/>
      <c r="CD39" s="93"/>
      <c r="CE39" s="93"/>
      <c r="CF39" s="93"/>
      <c r="CG39" s="94"/>
      <c r="CH39" s="95"/>
      <c r="CI39" s="93"/>
      <c r="CJ39" s="93"/>
      <c r="CK39" s="93"/>
      <c r="CL39" s="93"/>
      <c r="CM39" s="93"/>
      <c r="CN39" s="93"/>
      <c r="CO39" s="93"/>
      <c r="CP39" s="93"/>
      <c r="CQ39" s="93"/>
      <c r="CR39" s="93"/>
      <c r="CS39" s="96"/>
      <c r="CT39" s="92"/>
      <c r="CU39" s="93"/>
      <c r="CV39" s="93"/>
      <c r="CW39" s="93"/>
      <c r="CX39" s="93"/>
      <c r="CY39" s="93"/>
      <c r="CZ39" s="93"/>
      <c r="DA39" s="93"/>
      <c r="DB39" s="93"/>
      <c r="DC39" s="93"/>
      <c r="DD39" s="93"/>
      <c r="DE39" s="94"/>
      <c r="DF39" s="95"/>
      <c r="DG39" s="93"/>
      <c r="DH39" s="93"/>
      <c r="DI39" s="93"/>
      <c r="DJ39" s="93"/>
      <c r="DK39" s="93"/>
      <c r="DL39" s="93"/>
      <c r="DM39" s="93"/>
      <c r="DN39" s="93"/>
      <c r="DO39" s="93"/>
      <c r="DP39" s="93"/>
      <c r="DQ39" s="96"/>
      <c r="DR39" s="92"/>
      <c r="DS39" s="93"/>
      <c r="DT39" s="93"/>
      <c r="DU39" s="93"/>
      <c r="DV39" s="93"/>
      <c r="DW39" s="93"/>
      <c r="DX39" s="96"/>
      <c r="DY39" s="96"/>
      <c r="DZ39" s="96"/>
      <c r="EA39" s="96"/>
      <c r="EB39" s="96"/>
      <c r="EC39" s="94"/>
      <c r="ED39" s="92"/>
      <c r="EE39" s="92"/>
      <c r="EF39" s="92"/>
      <c r="EG39" s="92"/>
      <c r="EH39" s="92"/>
      <c r="EI39" s="92"/>
      <c r="EJ39" s="92"/>
      <c r="EK39" s="92"/>
      <c r="EL39" s="92"/>
      <c r="EM39" s="92"/>
      <c r="EN39" s="92"/>
      <c r="EO39" s="92"/>
      <c r="EP39" s="92"/>
      <c r="EQ39" s="92"/>
      <c r="ER39" s="92"/>
      <c r="ES39" s="92"/>
      <c r="ET39" s="92"/>
      <c r="EU39" s="92"/>
      <c r="EV39" s="92"/>
      <c r="EW39" s="92"/>
      <c r="EX39" s="92"/>
      <c r="EY39" s="92"/>
      <c r="EZ39" s="92"/>
      <c r="FA39" s="92"/>
      <c r="FB39" s="92"/>
      <c r="FC39" s="92"/>
      <c r="FD39" s="92"/>
      <c r="FE39" s="92"/>
      <c r="FF39" s="92"/>
      <c r="FG39" s="92"/>
      <c r="FH39" s="92"/>
      <c r="FI39" s="92"/>
      <c r="FJ39" s="92"/>
      <c r="FK39" s="92"/>
      <c r="FL39" s="92"/>
      <c r="FM39" s="92"/>
      <c r="FN39" s="92"/>
      <c r="FO39" s="92"/>
      <c r="FP39" s="92"/>
      <c r="FQ39" s="92"/>
      <c r="FR39" s="92"/>
      <c r="FS39" s="92"/>
      <c r="FT39" s="92"/>
      <c r="FU39" s="92"/>
      <c r="FV39" s="92"/>
      <c r="FW39" s="92"/>
      <c r="FX39" s="92"/>
      <c r="FY39" s="92"/>
      <c r="FZ39" s="92"/>
      <c r="GA39" s="92"/>
      <c r="GB39" s="92"/>
      <c r="GC39" s="92"/>
      <c r="GD39" s="92"/>
      <c r="GE39" s="92"/>
      <c r="GF39" s="92"/>
      <c r="GG39" s="92"/>
      <c r="GH39" s="92"/>
      <c r="GI39" s="92"/>
      <c r="GJ39" s="92"/>
      <c r="GK39" s="92"/>
      <c r="GL39" s="92"/>
      <c r="GM39" s="92"/>
      <c r="GN39" s="92"/>
      <c r="GO39" s="92"/>
      <c r="GP39" s="92"/>
      <c r="GQ39" s="92"/>
      <c r="GR39" s="92"/>
      <c r="GS39" s="92"/>
      <c r="GT39" s="92"/>
      <c r="GU39" s="92"/>
      <c r="GV39" s="92"/>
      <c r="GW39" s="92"/>
      <c r="GX39" s="92"/>
      <c r="GY39" s="92"/>
      <c r="GZ39" s="92"/>
      <c r="HA39" s="92"/>
      <c r="HB39" s="92"/>
      <c r="HC39" s="92"/>
      <c r="HD39" s="92"/>
      <c r="HE39" s="92"/>
      <c r="HF39" s="92"/>
      <c r="HG39" s="92"/>
      <c r="HH39" s="92"/>
      <c r="HI39" s="92"/>
      <c r="HJ39" s="92"/>
      <c r="HK39" s="92"/>
      <c r="HL39" s="92"/>
      <c r="HM39" s="92"/>
      <c r="HN39" s="92"/>
      <c r="HO39" s="92"/>
      <c r="HP39" s="92"/>
      <c r="HQ39" s="92"/>
      <c r="HR39" s="92"/>
      <c r="HS39" s="92"/>
      <c r="HT39" s="92"/>
      <c r="HU39" s="92"/>
      <c r="HV39" s="92"/>
      <c r="HW39" s="92"/>
      <c r="HX39" s="92"/>
      <c r="HY39" s="92"/>
      <c r="HZ39" s="92"/>
      <c r="IA39" s="92"/>
      <c r="IB39" s="92"/>
      <c r="IC39" s="92"/>
      <c r="ID39" s="92"/>
      <c r="IE39" s="92"/>
    </row>
    <row r="40" spans="1:239">
      <c r="A40" s="84" t="s">
        <v>217</v>
      </c>
      <c r="B40" s="85">
        <v>1954.2598039999996</v>
      </c>
      <c r="C40" s="86">
        <v>1346.4233740000002</v>
      </c>
      <c r="D40" s="86">
        <v>1353.103443</v>
      </c>
      <c r="E40" s="86">
        <v>1341.356147</v>
      </c>
      <c r="F40" s="86">
        <v>1402.258664</v>
      </c>
      <c r="G40" s="86">
        <v>1380.3565180000003</v>
      </c>
      <c r="H40" s="86">
        <v>1793.5319480000001</v>
      </c>
      <c r="I40" s="86">
        <v>1301.5613030000002</v>
      </c>
      <c r="J40" s="86">
        <v>1533.1840420000001</v>
      </c>
      <c r="K40" s="86">
        <v>1396.3095249999997</v>
      </c>
      <c r="L40" s="86">
        <v>1357.1619310000003</v>
      </c>
      <c r="M40" s="87">
        <v>1315.1258189999999</v>
      </c>
      <c r="N40" s="88">
        <v>1945.2717499999999</v>
      </c>
      <c r="O40" s="86">
        <v>1342.5044049999999</v>
      </c>
      <c r="P40" s="86">
        <v>1411.0857920000001</v>
      </c>
      <c r="Q40" s="86">
        <v>1370.0712960000003</v>
      </c>
      <c r="R40" s="86">
        <v>1433.721333</v>
      </c>
      <c r="S40" s="86">
        <v>1325.131817</v>
      </c>
      <c r="T40" s="86">
        <v>1687.0193240000001</v>
      </c>
      <c r="U40" s="86">
        <v>1662.8058419999998</v>
      </c>
      <c r="V40" s="86">
        <v>1482.4947900000002</v>
      </c>
      <c r="W40" s="86">
        <v>1341.7435289999999</v>
      </c>
      <c r="X40" s="86">
        <v>1347.100512</v>
      </c>
      <c r="Y40" s="89">
        <v>1329.6161480000001</v>
      </c>
      <c r="Z40" s="85">
        <v>2072.1907999999999</v>
      </c>
      <c r="AA40" s="86">
        <v>1268.420539</v>
      </c>
      <c r="AB40" s="86">
        <v>1359.3859899999998</v>
      </c>
      <c r="AC40" s="86">
        <v>1330.7235989999999</v>
      </c>
      <c r="AD40" s="86">
        <v>1373.0109749999997</v>
      </c>
      <c r="AE40" s="86">
        <v>1364.8040149999997</v>
      </c>
      <c r="AF40" s="86">
        <v>1705.0424989999999</v>
      </c>
      <c r="AG40" s="86">
        <v>1226.5596819999998</v>
      </c>
      <c r="AH40" s="86">
        <v>1234.2037309999998</v>
      </c>
      <c r="AI40" s="86">
        <v>1398.3325530000002</v>
      </c>
      <c r="AJ40" s="86">
        <v>1269.8345180000001</v>
      </c>
      <c r="AK40" s="87">
        <v>1357.4799680000001</v>
      </c>
      <c r="AL40" s="88">
        <v>1718.8246879999999</v>
      </c>
      <c r="AM40" s="86">
        <v>1264.831457</v>
      </c>
      <c r="AN40" s="86">
        <v>1210.09366</v>
      </c>
      <c r="AO40" s="86">
        <v>1384.2563090000001</v>
      </c>
      <c r="AP40" s="86">
        <v>1378.8256530000003</v>
      </c>
      <c r="AQ40" s="86">
        <v>1239.4801629999999</v>
      </c>
      <c r="AR40" s="86">
        <v>1605.5534660000001</v>
      </c>
      <c r="AS40" s="86">
        <v>861.84610299999997</v>
      </c>
      <c r="AT40" s="86">
        <v>1284.3479179999999</v>
      </c>
      <c r="AU40" s="86">
        <v>926.82636600000001</v>
      </c>
      <c r="AV40" s="86">
        <v>1275.7639080000004</v>
      </c>
      <c r="AW40" s="89">
        <v>1078.1704679999998</v>
      </c>
      <c r="AX40" s="85">
        <v>1764.3173440000003</v>
      </c>
      <c r="AY40" s="86">
        <v>948.37155399999983</v>
      </c>
      <c r="AZ40" s="86">
        <v>1085.42641</v>
      </c>
      <c r="BA40" s="86">
        <v>1113.9192090000001</v>
      </c>
      <c r="BB40" s="86">
        <v>1477.8309949999998</v>
      </c>
      <c r="BC40" s="86">
        <v>1099.2385789999998</v>
      </c>
      <c r="BD40" s="86">
        <v>1558.0383280000001</v>
      </c>
      <c r="BE40" s="86">
        <v>1052.6277719999998</v>
      </c>
      <c r="BF40" s="86">
        <v>1472.7788909999999</v>
      </c>
      <c r="BG40" s="86">
        <v>1088.6268669999999</v>
      </c>
      <c r="BH40" s="86">
        <v>1261.507073</v>
      </c>
      <c r="BI40" s="87">
        <v>1168.1763550000001</v>
      </c>
      <c r="BJ40" s="88">
        <v>1822.9890142700008</v>
      </c>
      <c r="BK40" s="86">
        <v>1157.1585897</v>
      </c>
      <c r="BL40" s="86">
        <v>1400.7524461200001</v>
      </c>
      <c r="BM40" s="86">
        <v>1289.0399763100002</v>
      </c>
      <c r="BN40" s="86">
        <v>1395.52828146</v>
      </c>
      <c r="BO40" s="86">
        <v>1326.7874040099998</v>
      </c>
      <c r="BP40" s="86">
        <v>1736.60799477</v>
      </c>
      <c r="BQ40" s="86">
        <v>1334.8006682399998</v>
      </c>
      <c r="BR40" s="86">
        <v>1645.3741969300002</v>
      </c>
      <c r="BS40" s="86">
        <v>1413.0894105500004</v>
      </c>
      <c r="BT40" s="86">
        <v>1463.9316725199999</v>
      </c>
      <c r="BU40" s="89">
        <v>1384.2156169299997</v>
      </c>
      <c r="BV40" s="85">
        <v>2309.0669695199999</v>
      </c>
      <c r="BW40" s="86">
        <v>1450.1404940899999</v>
      </c>
      <c r="BX40" s="86">
        <v>1488.2037306599998</v>
      </c>
      <c r="BY40" s="86">
        <v>1598.3968368100002</v>
      </c>
      <c r="BZ40" s="86">
        <v>1844.0842887199999</v>
      </c>
      <c r="CA40" s="86">
        <v>1486.9861056100003</v>
      </c>
      <c r="CB40" s="86">
        <v>2033.4239505</v>
      </c>
      <c r="CC40" s="86">
        <v>1614.19523138</v>
      </c>
      <c r="CD40" s="86">
        <v>1999.7072749800006</v>
      </c>
      <c r="CE40" s="86">
        <v>1776.59721201</v>
      </c>
      <c r="CF40" s="86">
        <v>1969.19583117</v>
      </c>
      <c r="CG40" s="87">
        <v>1854.6144415300002</v>
      </c>
      <c r="CH40" s="88">
        <v>2834.9355041200001</v>
      </c>
      <c r="CI40" s="86">
        <v>1479.8302586400005</v>
      </c>
      <c r="CJ40" s="86">
        <v>1791.78110345</v>
      </c>
      <c r="CK40" s="86">
        <v>1601.6155410900003</v>
      </c>
      <c r="CL40" s="86">
        <v>2356.99430648</v>
      </c>
      <c r="CM40" s="86">
        <v>1757.8566768399996</v>
      </c>
      <c r="CN40" s="86">
        <v>2468.6511295</v>
      </c>
      <c r="CO40" s="86">
        <v>1907.3858622600003</v>
      </c>
      <c r="CP40" s="86">
        <v>2474.3181601200004</v>
      </c>
      <c r="CQ40" s="86">
        <v>2037.9449774599998</v>
      </c>
      <c r="CR40" s="86">
        <v>2077.3321338199994</v>
      </c>
      <c r="CS40" s="89">
        <v>2038.9433923699999</v>
      </c>
      <c r="CT40" s="85">
        <v>3134.0490426800011</v>
      </c>
      <c r="CU40" s="86">
        <v>2058.9629243300001</v>
      </c>
      <c r="CV40" s="86">
        <v>2086.3296377799998</v>
      </c>
      <c r="CW40" s="86">
        <v>2305.2540809700008</v>
      </c>
      <c r="CX40" s="86">
        <v>2557.8405404599998</v>
      </c>
      <c r="CY40" s="86">
        <v>2214.3198938300006</v>
      </c>
      <c r="CZ40" s="86">
        <v>2990.3462880099996</v>
      </c>
      <c r="DA40" s="86">
        <v>2214.22800624</v>
      </c>
      <c r="DB40" s="86">
        <v>3132.5542196199999</v>
      </c>
      <c r="DC40" s="86">
        <v>2592.9379727399996</v>
      </c>
      <c r="DD40" s="86">
        <v>2632.4763680699998</v>
      </c>
      <c r="DE40" s="87">
        <v>2947.0093408900002</v>
      </c>
      <c r="DF40" s="88">
        <v>3465.1312322100002</v>
      </c>
      <c r="DG40" s="86">
        <v>2420.6565465900003</v>
      </c>
      <c r="DH40" s="86">
        <v>2488.4735611999999</v>
      </c>
      <c r="DI40" s="86">
        <v>2446.2345221699993</v>
      </c>
      <c r="DJ40" s="86">
        <v>3461.9135584699989</v>
      </c>
      <c r="DK40" s="86">
        <v>2617.1781821500003</v>
      </c>
      <c r="DL40" s="86">
        <v>3223.5853960699988</v>
      </c>
      <c r="DM40" s="86">
        <v>2723.9240804399997</v>
      </c>
      <c r="DN40" s="86">
        <v>3474.5751586999995</v>
      </c>
      <c r="DO40" s="86">
        <v>2696.81486395</v>
      </c>
      <c r="DP40" s="86">
        <v>2823.7853482400001</v>
      </c>
      <c r="DQ40" s="89">
        <v>2936.2169917100009</v>
      </c>
      <c r="DR40" s="85">
        <v>4386.3456134299995</v>
      </c>
      <c r="DS40" s="86">
        <v>3703.9217933199998</v>
      </c>
      <c r="DT40" s="86">
        <v>2919.0651640699998</v>
      </c>
      <c r="DU40" s="86">
        <v>3148.0838860899994</v>
      </c>
      <c r="DV40" s="86">
        <v>4029.5764694399995</v>
      </c>
      <c r="DW40" s="86">
        <v>3128.30705119</v>
      </c>
      <c r="DX40" s="89">
        <v>4154.6198951700017</v>
      </c>
      <c r="DY40" s="89">
        <v>3145.1605370599996</v>
      </c>
      <c r="DZ40" s="89">
        <v>4300.5282963199988</v>
      </c>
      <c r="EA40" s="89">
        <v>3339.3341988099996</v>
      </c>
      <c r="EB40" s="89">
        <v>3298.1467943299999</v>
      </c>
      <c r="EC40" s="87">
        <v>3368.588277190001</v>
      </c>
      <c r="ED40" s="85">
        <v>5509.5376528400011</v>
      </c>
      <c r="EE40" s="85">
        <v>3700.408087809999</v>
      </c>
      <c r="EF40" s="85">
        <v>3598.4715845400005</v>
      </c>
      <c r="EG40" s="85">
        <v>3643.0357127999996</v>
      </c>
      <c r="EH40" s="85">
        <v>4541.782653700001</v>
      </c>
      <c r="EI40" s="85">
        <v>3665.4719870700005</v>
      </c>
      <c r="EJ40" s="85">
        <v>4938.9614497499988</v>
      </c>
      <c r="EK40" s="85">
        <v>3752.1539502900009</v>
      </c>
      <c r="EL40" s="85">
        <v>4761.8710241000017</v>
      </c>
      <c r="EM40" s="85">
        <v>2697.4856092400005</v>
      </c>
      <c r="EN40" s="85">
        <v>5057.6459812500007</v>
      </c>
      <c r="EO40" s="85">
        <v>3874.8327536000011</v>
      </c>
      <c r="EP40" s="85">
        <v>6334.4719888700001</v>
      </c>
      <c r="EQ40" s="85">
        <v>4148.5143569699985</v>
      </c>
      <c r="ER40" s="85">
        <v>4134.4508090099998</v>
      </c>
      <c r="ES40" s="85">
        <v>4379.4124854199999</v>
      </c>
      <c r="ET40" s="85">
        <v>5342.5847436500007</v>
      </c>
      <c r="EU40" s="85">
        <v>4351.9846133000001</v>
      </c>
      <c r="EV40" s="85">
        <v>5759.2776978399997</v>
      </c>
      <c r="EW40" s="85">
        <v>4703.0584582700003</v>
      </c>
      <c r="EX40" s="85">
        <v>5890.0266651900001</v>
      </c>
      <c r="EY40" s="85">
        <v>4930.614870469999</v>
      </c>
      <c r="EZ40" s="85">
        <v>5000.7675808699996</v>
      </c>
      <c r="FA40" s="85">
        <v>4955.1080886599993</v>
      </c>
      <c r="FB40" s="85">
        <v>7499.0672746500013</v>
      </c>
      <c r="FC40" s="85">
        <v>5647.7860521499997</v>
      </c>
      <c r="FD40" s="85">
        <v>5181.5913710899995</v>
      </c>
      <c r="FE40" s="85">
        <v>5643.4010037800017</v>
      </c>
      <c r="FF40" s="85">
        <v>6406.0521175000003</v>
      </c>
      <c r="FG40" s="85">
        <v>5529.8938972200003</v>
      </c>
      <c r="FH40" s="85">
        <v>6870.704997140002</v>
      </c>
      <c r="FI40" s="85">
        <v>5759.1267158899991</v>
      </c>
      <c r="FJ40" s="85">
        <v>6809.8013934600003</v>
      </c>
      <c r="FK40" s="85">
        <v>5511.248598350001</v>
      </c>
      <c r="FL40" s="85">
        <v>5902.6218874699998</v>
      </c>
      <c r="FM40" s="85">
        <v>5839.5004029199981</v>
      </c>
      <c r="FN40" s="85">
        <v>9109.4598891000005</v>
      </c>
      <c r="FO40" s="85">
        <v>6188.908900129999</v>
      </c>
      <c r="FP40" s="85">
        <v>6667.3182816599992</v>
      </c>
      <c r="FQ40" s="85">
        <v>6156.3483576899998</v>
      </c>
      <c r="FR40" s="85">
        <v>7469.8311329899998</v>
      </c>
      <c r="FS40" s="85">
        <v>6698.4917331099996</v>
      </c>
      <c r="FT40" s="85">
        <v>8732.3811352099983</v>
      </c>
      <c r="FU40" s="85">
        <v>6739.9973661900012</v>
      </c>
      <c r="FV40" s="85">
        <v>7980.0257596199999</v>
      </c>
      <c r="FW40" s="85">
        <v>6199.4747421099992</v>
      </c>
      <c r="FX40" s="85">
        <v>7055.5085953400012</v>
      </c>
      <c r="FY40" s="85">
        <v>7014.0757541599996</v>
      </c>
      <c r="FZ40" s="85">
        <v>10777.504104110001</v>
      </c>
      <c r="GA40" s="85">
        <v>7049.6858731300017</v>
      </c>
      <c r="GB40" s="85">
        <v>7260.1739746799994</v>
      </c>
      <c r="GC40" s="85">
        <v>7843.4285076299984</v>
      </c>
      <c r="GD40" s="85">
        <v>8601.7741014300009</v>
      </c>
      <c r="GE40" s="85">
        <v>7924.8062227700011</v>
      </c>
      <c r="GF40" s="85">
        <v>9884.6787594699999</v>
      </c>
      <c r="GG40" s="85">
        <v>7964.3979708199977</v>
      </c>
      <c r="GH40" s="85">
        <v>9229.5613608200001</v>
      </c>
      <c r="GI40" s="85">
        <v>7974.0761309899981</v>
      </c>
      <c r="GJ40" s="85">
        <v>8658.9866163900006</v>
      </c>
      <c r="GK40" s="85">
        <v>7824.0977333599994</v>
      </c>
      <c r="GL40" s="85">
        <v>12258.322009319998</v>
      </c>
      <c r="GM40" s="85">
        <v>8233.2252448299987</v>
      </c>
      <c r="GN40" s="85">
        <v>8035.7628934100003</v>
      </c>
      <c r="GO40" s="85">
        <v>8658.6515659399993</v>
      </c>
      <c r="GP40" s="85">
        <v>9829.26145301</v>
      </c>
      <c r="GQ40" s="85">
        <v>8012.4211767000006</v>
      </c>
      <c r="GR40" s="85">
        <v>10368.375467279999</v>
      </c>
      <c r="GS40" s="85">
        <v>8484.6403406500012</v>
      </c>
      <c r="GT40" s="85">
        <v>9658.7179477699974</v>
      </c>
      <c r="GU40" s="85">
        <v>7868.0367698</v>
      </c>
      <c r="GV40" s="85">
        <v>8844.7276827899987</v>
      </c>
      <c r="GW40" s="85">
        <v>8489.4257738600008</v>
      </c>
      <c r="GX40" s="85">
        <v>12935.27529062</v>
      </c>
      <c r="GY40" s="85">
        <v>9056.8734497900004</v>
      </c>
      <c r="GZ40" s="85">
        <v>9414.5733556699997</v>
      </c>
      <c r="HA40" s="85">
        <v>9132.7094224199991</v>
      </c>
      <c r="HB40" s="85">
        <v>10652.594664489998</v>
      </c>
      <c r="HC40" s="85">
        <v>9166.6765655400013</v>
      </c>
      <c r="HD40" s="85">
        <v>11899.80958667</v>
      </c>
      <c r="HE40" s="85">
        <v>8777.5031266599999</v>
      </c>
      <c r="HF40" s="85">
        <v>10727.243638670001</v>
      </c>
      <c r="HG40" s="85">
        <v>8468.6842464000001</v>
      </c>
      <c r="HH40" s="85">
        <v>9076.6418106199999</v>
      </c>
      <c r="HI40" s="85">
        <v>9142.7707469699999</v>
      </c>
      <c r="HJ40" s="85">
        <v>14994.296944570002</v>
      </c>
      <c r="HK40" s="85">
        <v>10536.588367030001</v>
      </c>
      <c r="HL40" s="85">
        <v>8907.5740725899996</v>
      </c>
      <c r="HM40" s="85">
        <v>10898.93010322</v>
      </c>
      <c r="HN40" s="85">
        <v>11217.813386670003</v>
      </c>
      <c r="HO40" s="85">
        <v>10010.708423560001</v>
      </c>
      <c r="HP40" s="85">
        <v>13232.76456971</v>
      </c>
      <c r="HQ40" s="85">
        <v>9871.5800898499983</v>
      </c>
      <c r="HR40" s="85">
        <v>11859.167696679999</v>
      </c>
      <c r="HS40" s="85">
        <v>9413.10409936</v>
      </c>
      <c r="HT40" s="85">
        <v>10415.841888260002</v>
      </c>
      <c r="HU40" s="85">
        <v>9865.4313006200027</v>
      </c>
      <c r="HV40" s="85">
        <v>15329.096110660001</v>
      </c>
      <c r="HW40" s="85">
        <v>11448.83255065</v>
      </c>
      <c r="HX40" s="85">
        <v>10796.135146979999</v>
      </c>
      <c r="HY40" s="85">
        <v>10320.674181570001</v>
      </c>
      <c r="HZ40" s="85">
        <v>12213.654221030001</v>
      </c>
      <c r="IA40" s="85">
        <v>10609.040030590002</v>
      </c>
      <c r="IB40" s="85">
        <v>13800.61434213</v>
      </c>
      <c r="IC40" s="85">
        <v>10127.847637039999</v>
      </c>
      <c r="ID40" s="85">
        <v>13179.74013772</v>
      </c>
      <c r="IE40" s="85">
        <v>27972</v>
      </c>
    </row>
    <row r="41" spans="1:239">
      <c r="A41" s="84" t="s">
        <v>218</v>
      </c>
      <c r="B41" s="85">
        <v>2946.2450109999995</v>
      </c>
      <c r="C41" s="86">
        <v>2913.6529869999995</v>
      </c>
      <c r="D41" s="86">
        <v>3139.4994699999997</v>
      </c>
      <c r="E41" s="86">
        <v>2887.7187159999999</v>
      </c>
      <c r="F41" s="86">
        <v>2995.8563199999999</v>
      </c>
      <c r="G41" s="86">
        <v>3008.8867420000006</v>
      </c>
      <c r="H41" s="86">
        <v>3136.7792550000004</v>
      </c>
      <c r="I41" s="86">
        <v>3064.4933030000002</v>
      </c>
      <c r="J41" s="86">
        <v>3067.2530420000003</v>
      </c>
      <c r="K41" s="86">
        <v>3036.6665249999996</v>
      </c>
      <c r="L41" s="86">
        <v>3220.4569310000002</v>
      </c>
      <c r="M41" s="87">
        <v>3439.3758189999999</v>
      </c>
      <c r="N41" s="88">
        <v>3115.8287229999996</v>
      </c>
      <c r="O41" s="86">
        <v>3185.224905</v>
      </c>
      <c r="P41" s="86">
        <v>3313.683841</v>
      </c>
      <c r="Q41" s="86">
        <v>3044.0725150000007</v>
      </c>
      <c r="R41" s="86">
        <v>3187.061299</v>
      </c>
      <c r="S41" s="86">
        <v>3107.1208409999999</v>
      </c>
      <c r="T41" s="86">
        <v>3228.1413150000008</v>
      </c>
      <c r="U41" s="86">
        <v>3142.3967560000001</v>
      </c>
      <c r="V41" s="86">
        <v>3168.6731449999997</v>
      </c>
      <c r="W41" s="86">
        <v>3078.4166700000001</v>
      </c>
      <c r="X41" s="86">
        <v>3169.7245000000003</v>
      </c>
      <c r="Y41" s="89">
        <v>3392.6735939999999</v>
      </c>
      <c r="Z41" s="85">
        <v>3151.2429599999996</v>
      </c>
      <c r="AA41" s="86">
        <v>3151.2285310000007</v>
      </c>
      <c r="AB41" s="86">
        <v>3298.7135949999993</v>
      </c>
      <c r="AC41" s="86">
        <v>3151.5704809999997</v>
      </c>
      <c r="AD41" s="86">
        <v>3249.3973070000006</v>
      </c>
      <c r="AE41" s="86">
        <v>3256.5028820000002</v>
      </c>
      <c r="AF41" s="86">
        <v>3286.237725</v>
      </c>
      <c r="AG41" s="86">
        <v>3193.2032710000003</v>
      </c>
      <c r="AH41" s="86">
        <v>3326.1582370000001</v>
      </c>
      <c r="AI41" s="86">
        <v>3104.4849849999991</v>
      </c>
      <c r="AJ41" s="86">
        <v>3310.668819999999</v>
      </c>
      <c r="AK41" s="87">
        <v>3395.7886460000004</v>
      </c>
      <c r="AL41" s="88">
        <v>3283.5815299999995</v>
      </c>
      <c r="AM41" s="86">
        <v>3262.7191420000013</v>
      </c>
      <c r="AN41" s="86">
        <v>3316.3113550000003</v>
      </c>
      <c r="AO41" s="86">
        <v>3232.0382830000003</v>
      </c>
      <c r="AP41" s="86">
        <v>3344.4422000000004</v>
      </c>
      <c r="AQ41" s="86">
        <v>3225.1471069999989</v>
      </c>
      <c r="AR41" s="86">
        <v>3353.9028429999994</v>
      </c>
      <c r="AS41" s="86">
        <v>3310.1176039999996</v>
      </c>
      <c r="AT41" s="86">
        <v>3230.5110840000002</v>
      </c>
      <c r="AU41" s="86">
        <v>3211.3613160000004</v>
      </c>
      <c r="AV41" s="86">
        <v>3490.5839659999997</v>
      </c>
      <c r="AW41" s="89">
        <v>3297.6948079999993</v>
      </c>
      <c r="AX41" s="85">
        <v>3431.2228330000003</v>
      </c>
      <c r="AY41" s="86">
        <v>3390.0316370000005</v>
      </c>
      <c r="AZ41" s="86">
        <v>3282.1371780000009</v>
      </c>
      <c r="BA41" s="86">
        <v>3204.0868920000003</v>
      </c>
      <c r="BB41" s="86">
        <v>3409.1907949999995</v>
      </c>
      <c r="BC41" s="86">
        <v>3352.4728730000002</v>
      </c>
      <c r="BD41" s="86">
        <v>3494.1375310000003</v>
      </c>
      <c r="BE41" s="86">
        <v>3475.8148273477518</v>
      </c>
      <c r="BF41" s="86">
        <v>3526.9592683461215</v>
      </c>
      <c r="BG41" s="86">
        <v>3397.2196386056225</v>
      </c>
      <c r="BH41" s="86">
        <v>3608.2420810756485</v>
      </c>
      <c r="BI41" s="87">
        <v>3635.4194361331402</v>
      </c>
      <c r="BJ41" s="88">
        <v>3643.87423924</v>
      </c>
      <c r="BK41" s="86">
        <v>3624.50038692</v>
      </c>
      <c r="BL41" s="86">
        <v>3887.6552912400002</v>
      </c>
      <c r="BM41" s="86">
        <v>3413.4822229299998</v>
      </c>
      <c r="BN41" s="86">
        <v>3692.40409576</v>
      </c>
      <c r="BO41" s="86">
        <v>3677.134979160001</v>
      </c>
      <c r="BP41" s="86">
        <v>3741.4811418599998</v>
      </c>
      <c r="BQ41" s="86">
        <v>3715.8290410099989</v>
      </c>
      <c r="BR41" s="86">
        <v>3954.188499922001</v>
      </c>
      <c r="BS41" s="86">
        <v>3776.7984538400001</v>
      </c>
      <c r="BT41" s="86">
        <v>3926.6970613099993</v>
      </c>
      <c r="BU41" s="89">
        <v>3999.2068832900009</v>
      </c>
      <c r="BV41" s="85">
        <v>3926.4201778200004</v>
      </c>
      <c r="BW41" s="86">
        <v>3954.9552546099994</v>
      </c>
      <c r="BX41" s="86">
        <v>4078.3160532699994</v>
      </c>
      <c r="BY41" s="86">
        <v>3810.4307793399998</v>
      </c>
      <c r="BZ41" s="86">
        <v>4054.6270666100004</v>
      </c>
      <c r="CA41" s="86">
        <v>3965.32645198</v>
      </c>
      <c r="CB41" s="86">
        <v>4052.0294547699996</v>
      </c>
      <c r="CC41" s="86">
        <v>4080.7609170599994</v>
      </c>
      <c r="CD41" s="86">
        <v>4330.6117752500013</v>
      </c>
      <c r="CE41" s="86">
        <v>4025.4028996800007</v>
      </c>
      <c r="CF41" s="86">
        <v>4265.8117707099991</v>
      </c>
      <c r="CG41" s="87">
        <v>4387.9231135500013</v>
      </c>
      <c r="CH41" s="88">
        <v>4267.3669321400002</v>
      </c>
      <c r="CI41" s="86">
        <v>4388.6314118000018</v>
      </c>
      <c r="CJ41" s="86">
        <v>4540.2617473799992</v>
      </c>
      <c r="CK41" s="86">
        <v>4095.9142566900009</v>
      </c>
      <c r="CL41" s="86">
        <v>4495.0873949300021</v>
      </c>
      <c r="CM41" s="86">
        <v>4432.952829339999</v>
      </c>
      <c r="CN41" s="86">
        <v>4529.2638426700005</v>
      </c>
      <c r="CO41" s="86">
        <v>4585.58876237</v>
      </c>
      <c r="CP41" s="86">
        <v>4589.9101745400003</v>
      </c>
      <c r="CQ41" s="86">
        <v>4547.6787599500003</v>
      </c>
      <c r="CR41" s="86">
        <v>4795.1381042499997</v>
      </c>
      <c r="CS41" s="89">
        <v>5030.8674544299984</v>
      </c>
      <c r="CT41" s="85">
        <v>4853.4713319000002</v>
      </c>
      <c r="CU41" s="86">
        <v>5010.3161530200005</v>
      </c>
      <c r="CV41" s="86">
        <v>6576.4618586299994</v>
      </c>
      <c r="CW41" s="86">
        <v>3430.4999553099997</v>
      </c>
      <c r="CX41" s="86">
        <v>5145.7273753600002</v>
      </c>
      <c r="CY41" s="86">
        <v>5198.7404628199993</v>
      </c>
      <c r="CZ41" s="86">
        <v>5109.5525758000003</v>
      </c>
      <c r="DA41" s="86">
        <v>5422.5944660299992</v>
      </c>
      <c r="DB41" s="86">
        <v>5609.1893876699996</v>
      </c>
      <c r="DC41" s="86">
        <v>5521.0796518800007</v>
      </c>
      <c r="DD41" s="86">
        <v>5956.2293318900001</v>
      </c>
      <c r="DE41" s="87">
        <v>6337.5624347700004</v>
      </c>
      <c r="DF41" s="88">
        <v>5747.1487307299976</v>
      </c>
      <c r="DG41" s="86">
        <v>6171.5255206299989</v>
      </c>
      <c r="DH41" s="86">
        <v>5954.5894947800025</v>
      </c>
      <c r="DI41" s="86">
        <v>6279.4719588099979</v>
      </c>
      <c r="DJ41" s="86">
        <v>5919.3365893400005</v>
      </c>
      <c r="DK41" s="86">
        <v>6437.6988927599978</v>
      </c>
      <c r="DL41" s="86">
        <v>6137.8681849199993</v>
      </c>
      <c r="DM41" s="86">
        <v>6265.7532894600008</v>
      </c>
      <c r="DN41" s="86">
        <v>6705.9093537600002</v>
      </c>
      <c r="DO41" s="86">
        <v>6426.6080717900013</v>
      </c>
      <c r="DP41" s="86">
        <v>6575.2949397800003</v>
      </c>
      <c r="DQ41" s="89">
        <v>7432.7508243399989</v>
      </c>
      <c r="DR41" s="85">
        <v>6722.5274463699971</v>
      </c>
      <c r="DS41" s="86">
        <v>7404.9684874800014</v>
      </c>
      <c r="DT41" s="86">
        <v>8013.2878212000005</v>
      </c>
      <c r="DU41" s="86">
        <v>6784.5941742899977</v>
      </c>
      <c r="DV41" s="86">
        <v>7371.7356532699996</v>
      </c>
      <c r="DW41" s="86">
        <v>7658.8159865099969</v>
      </c>
      <c r="DX41" s="89">
        <v>7481.6180741900016</v>
      </c>
      <c r="DY41" s="89">
        <v>7647.6843892200004</v>
      </c>
      <c r="DZ41" s="89">
        <v>7577.1496808400016</v>
      </c>
      <c r="EA41" s="89">
        <v>7680.3042639300002</v>
      </c>
      <c r="EB41" s="89">
        <v>7625.9433191199996</v>
      </c>
      <c r="EC41" s="87">
        <v>8761.8959646299973</v>
      </c>
      <c r="ED41" s="85">
        <v>7745.8314065200011</v>
      </c>
      <c r="EE41" s="85">
        <v>8490.77539015</v>
      </c>
      <c r="EF41" s="85">
        <v>13234.212702310004</v>
      </c>
      <c r="EG41" s="85">
        <v>3696.9883838299984</v>
      </c>
      <c r="EH41" s="85">
        <v>8532.3221344900012</v>
      </c>
      <c r="EI41" s="85">
        <v>9022.8622750999984</v>
      </c>
      <c r="EJ41" s="85">
        <v>8451.6544502900015</v>
      </c>
      <c r="EK41" s="85">
        <v>8742.8257350599997</v>
      </c>
      <c r="EL41" s="85">
        <v>8766.226807680001</v>
      </c>
      <c r="EM41" s="85">
        <v>8356.6646376400004</v>
      </c>
      <c r="EN41" s="85">
        <v>9455.4004196800015</v>
      </c>
      <c r="EO41" s="85">
        <v>9938.6893984626986</v>
      </c>
      <c r="EP41" s="85">
        <v>9051.8856883800036</v>
      </c>
      <c r="EQ41" s="85">
        <v>9882.0482681100002</v>
      </c>
      <c r="ER41" s="85">
        <v>11443.270031159998</v>
      </c>
      <c r="ES41" s="85">
        <v>7803.6436428799962</v>
      </c>
      <c r="ET41" s="85">
        <v>10084.115117539999</v>
      </c>
      <c r="EU41" s="85">
        <v>10446.390797559998</v>
      </c>
      <c r="EV41" s="85">
        <v>9923.7685899499993</v>
      </c>
      <c r="EW41" s="85">
        <v>10552.386245940001</v>
      </c>
      <c r="EX41" s="85">
        <v>10253.755098880003</v>
      </c>
      <c r="EY41" s="85">
        <v>10306.091842899998</v>
      </c>
      <c r="EZ41" s="85">
        <v>10397.628046540001</v>
      </c>
      <c r="FA41" s="85">
        <v>12086.969525170001</v>
      </c>
      <c r="FB41" s="85">
        <v>10623.550136710001</v>
      </c>
      <c r="FC41" s="85">
        <v>11869.888890280001</v>
      </c>
      <c r="FD41" s="85">
        <v>18147.238847210003</v>
      </c>
      <c r="FE41" s="85">
        <v>5095.1652709900009</v>
      </c>
      <c r="FF41" s="85">
        <v>11734.14338103</v>
      </c>
      <c r="FG41" s="85">
        <v>12502.903180180001</v>
      </c>
      <c r="FH41" s="85">
        <v>11745.953021590003</v>
      </c>
      <c r="FI41" s="85">
        <v>12575.687768600001</v>
      </c>
      <c r="FJ41" s="85">
        <v>12834.231271019999</v>
      </c>
      <c r="FK41" s="85">
        <v>13452.638076159998</v>
      </c>
      <c r="FL41" s="85">
        <v>11256.723575609998</v>
      </c>
      <c r="FM41" s="85">
        <v>14560.399997080005</v>
      </c>
      <c r="FN41" s="85">
        <v>15015.634792979999</v>
      </c>
      <c r="FO41" s="85">
        <v>13812.41460104</v>
      </c>
      <c r="FP41" s="85">
        <v>11295.556873430001</v>
      </c>
      <c r="FQ41" s="85">
        <v>13026.36568407</v>
      </c>
      <c r="FR41" s="85">
        <v>13622.440456589999</v>
      </c>
      <c r="FS41" s="85">
        <v>14647.096352439996</v>
      </c>
      <c r="FT41" s="85">
        <v>13894.625969479999</v>
      </c>
      <c r="FU41" s="85">
        <v>14407.90907793</v>
      </c>
      <c r="FV41" s="85">
        <v>15120.557869239537</v>
      </c>
      <c r="FW41" s="85">
        <v>14403.906065279996</v>
      </c>
      <c r="FX41" s="85">
        <v>14215.278018370002</v>
      </c>
      <c r="FY41" s="85">
        <v>16989.152409919996</v>
      </c>
      <c r="FZ41" s="85">
        <v>14292.125845680006</v>
      </c>
      <c r="GA41" s="85">
        <v>18766.598250910003</v>
      </c>
      <c r="GB41" s="85">
        <v>15830.086613459998</v>
      </c>
      <c r="GC41" s="85">
        <v>12826.679544659992</v>
      </c>
      <c r="GD41" s="85">
        <v>15455.167559680001</v>
      </c>
      <c r="GE41" s="85">
        <v>16666.759908949996</v>
      </c>
      <c r="GF41" s="85">
        <v>16002.644310720001</v>
      </c>
      <c r="GG41" s="85">
        <v>16521.786191380004</v>
      </c>
      <c r="GH41" s="85">
        <v>17769.901001259997</v>
      </c>
      <c r="GI41" s="85">
        <v>16486.192036189997</v>
      </c>
      <c r="GJ41" s="85">
        <v>16189.754091909999</v>
      </c>
      <c r="GK41" s="85">
        <v>19451.735139149998</v>
      </c>
      <c r="GL41" s="85">
        <v>16759.033448369999</v>
      </c>
      <c r="GM41" s="85">
        <v>18248.457795920003</v>
      </c>
      <c r="GN41" s="85">
        <v>20521.291407030003</v>
      </c>
      <c r="GO41" s="85">
        <v>14829.520317629998</v>
      </c>
      <c r="GP41" s="85">
        <v>17672.756164100003</v>
      </c>
      <c r="GQ41" s="85">
        <v>19302.953991409995</v>
      </c>
      <c r="GR41" s="85">
        <v>17820.737182160003</v>
      </c>
      <c r="GS41" s="85">
        <v>18578.813126729998</v>
      </c>
      <c r="GT41" s="85">
        <v>19940.565109310002</v>
      </c>
      <c r="GU41" s="85">
        <v>19268.315272780004</v>
      </c>
      <c r="GV41" s="85">
        <v>18331.871461909999</v>
      </c>
      <c r="GW41" s="85">
        <v>21115.978739699996</v>
      </c>
      <c r="GX41" s="85">
        <v>19069.430211470004</v>
      </c>
      <c r="GY41" s="85">
        <v>20357.653796310005</v>
      </c>
      <c r="GZ41" s="85">
        <v>19995.424421529995</v>
      </c>
      <c r="HA41" s="85">
        <v>19651.120873430002</v>
      </c>
      <c r="HB41" s="85">
        <v>20129.870991769996</v>
      </c>
      <c r="HC41" s="85">
        <v>21188.650065039998</v>
      </c>
      <c r="HD41" s="85">
        <v>20200.899610389999</v>
      </c>
      <c r="HE41" s="85">
        <v>21189.788526289994</v>
      </c>
      <c r="HF41" s="85">
        <v>23005.067406379989</v>
      </c>
      <c r="HG41" s="85">
        <v>20511.589271959998</v>
      </c>
      <c r="HH41" s="85">
        <v>21005.231960580004</v>
      </c>
      <c r="HI41" s="85">
        <v>23835.999418149997</v>
      </c>
      <c r="HJ41" s="85">
        <v>20770.159776339999</v>
      </c>
      <c r="HK41" s="85">
        <v>23078.44595329</v>
      </c>
      <c r="HL41" s="85">
        <v>26146.759622810001</v>
      </c>
      <c r="HM41" s="85">
        <v>18144.211900849994</v>
      </c>
      <c r="HN41" s="85">
        <v>22590.283476340002</v>
      </c>
      <c r="HO41" s="85">
        <v>23888.825852569993</v>
      </c>
      <c r="HP41" s="85">
        <v>22298.512801260003</v>
      </c>
      <c r="HQ41" s="85">
        <v>23328.023057639999</v>
      </c>
      <c r="HR41" s="85">
        <v>25951.896979350007</v>
      </c>
      <c r="HS41" s="85">
        <v>23125.557133669998</v>
      </c>
      <c r="HT41" s="85">
        <v>22776</v>
      </c>
      <c r="HU41" s="85">
        <v>27128</v>
      </c>
      <c r="HV41" s="85">
        <v>23196.727657260009</v>
      </c>
      <c r="HW41" s="85">
        <v>24992.547070070003</v>
      </c>
      <c r="HX41" s="85">
        <v>24195.281645520005</v>
      </c>
      <c r="HY41" s="85">
        <v>23809.378140289999</v>
      </c>
      <c r="HZ41" s="85">
        <v>24248.157084110007</v>
      </c>
      <c r="IA41" s="85">
        <v>25191.343157530006</v>
      </c>
      <c r="IB41" s="85">
        <v>24268.404773230002</v>
      </c>
      <c r="IC41" s="85">
        <v>25330.413675539996</v>
      </c>
      <c r="ID41" s="85">
        <v>28167.277574639993</v>
      </c>
      <c r="IE41" s="85">
        <v>25849</v>
      </c>
    </row>
    <row r="42" spans="1:239">
      <c r="A42" s="91" t="s">
        <v>219</v>
      </c>
      <c r="B42" s="92"/>
      <c r="C42" s="93"/>
      <c r="D42" s="93"/>
      <c r="E42" s="93"/>
      <c r="F42" s="93"/>
      <c r="G42" s="93"/>
      <c r="H42" s="93"/>
      <c r="I42" s="93"/>
      <c r="J42" s="93"/>
      <c r="K42" s="93"/>
      <c r="L42" s="93"/>
      <c r="M42" s="94"/>
      <c r="N42" s="95"/>
      <c r="O42" s="93"/>
      <c r="P42" s="93"/>
      <c r="Q42" s="93"/>
      <c r="R42" s="93"/>
      <c r="S42" s="93"/>
      <c r="T42" s="93"/>
      <c r="U42" s="93"/>
      <c r="V42" s="93"/>
      <c r="W42" s="93"/>
      <c r="X42" s="93"/>
      <c r="Y42" s="96"/>
      <c r="Z42" s="92"/>
      <c r="AA42" s="93"/>
      <c r="AB42" s="93"/>
      <c r="AC42" s="93"/>
      <c r="AD42" s="93"/>
      <c r="AE42" s="93"/>
      <c r="AF42" s="93"/>
      <c r="AG42" s="93"/>
      <c r="AH42" s="93"/>
      <c r="AI42" s="93"/>
      <c r="AJ42" s="93"/>
      <c r="AK42" s="94"/>
      <c r="AL42" s="95"/>
      <c r="AM42" s="93"/>
      <c r="AN42" s="93"/>
      <c r="AO42" s="93"/>
      <c r="AP42" s="93"/>
      <c r="AQ42" s="93"/>
      <c r="AR42" s="93"/>
      <c r="AS42" s="93"/>
      <c r="AT42" s="93"/>
      <c r="AU42" s="93"/>
      <c r="AV42" s="93"/>
      <c r="AW42" s="96"/>
      <c r="AX42" s="92"/>
      <c r="AY42" s="93"/>
      <c r="AZ42" s="93"/>
      <c r="BA42" s="93"/>
      <c r="BB42" s="93"/>
      <c r="BC42" s="93"/>
      <c r="BD42" s="93"/>
      <c r="BE42" s="93"/>
      <c r="BF42" s="93"/>
      <c r="BG42" s="93"/>
      <c r="BH42" s="93"/>
      <c r="BI42" s="94"/>
      <c r="BJ42" s="95"/>
      <c r="BK42" s="93"/>
      <c r="BL42" s="93"/>
      <c r="BM42" s="93"/>
      <c r="BN42" s="93"/>
      <c r="BO42" s="93"/>
      <c r="BP42" s="93"/>
      <c r="BQ42" s="93"/>
      <c r="BR42" s="93"/>
      <c r="BS42" s="93"/>
      <c r="BT42" s="93"/>
      <c r="BU42" s="96"/>
      <c r="BV42" s="92"/>
      <c r="BW42" s="93"/>
      <c r="BX42" s="93"/>
      <c r="BY42" s="93"/>
      <c r="BZ42" s="93"/>
      <c r="CA42" s="93"/>
      <c r="CB42" s="93"/>
      <c r="CC42" s="93"/>
      <c r="CD42" s="93"/>
      <c r="CE42" s="93"/>
      <c r="CF42" s="93"/>
      <c r="CG42" s="94"/>
      <c r="CH42" s="95"/>
      <c r="CI42" s="93"/>
      <c r="CJ42" s="93"/>
      <c r="CK42" s="93"/>
      <c r="CL42" s="93"/>
      <c r="CM42" s="93"/>
      <c r="CN42" s="93"/>
      <c r="CO42" s="93"/>
      <c r="CP42" s="93"/>
      <c r="CQ42" s="93"/>
      <c r="CR42" s="93"/>
      <c r="CS42" s="96"/>
      <c r="CT42" s="92"/>
      <c r="CU42" s="93"/>
      <c r="CV42" s="93"/>
      <c r="CW42" s="93"/>
      <c r="CX42" s="93"/>
      <c r="CY42" s="93"/>
      <c r="CZ42" s="93"/>
      <c r="DA42" s="93"/>
      <c r="DB42" s="93"/>
      <c r="DC42" s="93"/>
      <c r="DD42" s="93"/>
      <c r="DE42" s="94"/>
      <c r="DF42" s="95"/>
      <c r="DG42" s="93"/>
      <c r="DH42" s="93"/>
      <c r="DI42" s="93"/>
      <c r="DJ42" s="93"/>
      <c r="DK42" s="93"/>
      <c r="DL42" s="93"/>
      <c r="DM42" s="93"/>
      <c r="DN42" s="93"/>
      <c r="DO42" s="93"/>
      <c r="DP42" s="93"/>
      <c r="DQ42" s="96"/>
      <c r="DR42" s="92"/>
      <c r="DS42" s="93"/>
      <c r="DT42" s="93"/>
      <c r="DU42" s="93"/>
      <c r="DV42" s="93"/>
      <c r="DW42" s="93"/>
      <c r="DX42" s="96"/>
      <c r="DY42" s="96"/>
      <c r="DZ42" s="96"/>
      <c r="EA42" s="96"/>
      <c r="EB42" s="96"/>
      <c r="EC42" s="94"/>
      <c r="ED42" s="92"/>
      <c r="EE42" s="92"/>
      <c r="EF42" s="92"/>
      <c r="EG42" s="92"/>
      <c r="EH42" s="92"/>
      <c r="EI42" s="92"/>
      <c r="EJ42" s="92"/>
      <c r="EK42" s="92"/>
      <c r="EL42" s="92"/>
      <c r="EM42" s="92"/>
      <c r="EN42" s="92"/>
      <c r="EO42" s="92"/>
      <c r="EP42" s="92"/>
      <c r="EQ42" s="92"/>
      <c r="ER42" s="92"/>
      <c r="ES42" s="92"/>
      <c r="ET42" s="92"/>
      <c r="EU42" s="92"/>
      <c r="EV42" s="92"/>
      <c r="EW42" s="92"/>
      <c r="EX42" s="92"/>
      <c r="EY42" s="92"/>
      <c r="EZ42" s="92"/>
      <c r="FA42" s="92"/>
      <c r="FB42" s="92"/>
      <c r="FC42" s="92"/>
      <c r="FD42" s="92"/>
      <c r="FE42" s="92"/>
      <c r="FF42" s="92"/>
      <c r="FG42" s="92"/>
      <c r="FH42" s="92"/>
      <c r="FI42" s="92"/>
      <c r="FJ42" s="92"/>
      <c r="FK42" s="92"/>
      <c r="FL42" s="92"/>
      <c r="FM42" s="92"/>
      <c r="FN42" s="92"/>
      <c r="FO42" s="92"/>
      <c r="FP42" s="92"/>
      <c r="FQ42" s="92"/>
      <c r="FR42" s="92"/>
      <c r="FS42" s="92"/>
      <c r="FT42" s="92"/>
      <c r="FU42" s="92"/>
      <c r="FV42" s="92"/>
      <c r="FW42" s="92"/>
      <c r="FX42" s="92"/>
      <c r="FY42" s="92"/>
      <c r="FZ42" s="92"/>
      <c r="GA42" s="92"/>
      <c r="GB42" s="92"/>
      <c r="GC42" s="92"/>
      <c r="GD42" s="92"/>
      <c r="GE42" s="92"/>
      <c r="GF42" s="92"/>
      <c r="GG42" s="92"/>
      <c r="GH42" s="92"/>
      <c r="GI42" s="92"/>
      <c r="GJ42" s="92"/>
      <c r="GK42" s="92"/>
      <c r="GL42" s="92"/>
      <c r="GM42" s="92"/>
      <c r="GN42" s="92"/>
      <c r="GO42" s="92"/>
      <c r="GP42" s="92"/>
      <c r="GQ42" s="92"/>
      <c r="GR42" s="92"/>
      <c r="GS42" s="92"/>
      <c r="GT42" s="92"/>
      <c r="GU42" s="92"/>
      <c r="GV42" s="92"/>
      <c r="GW42" s="92"/>
      <c r="GX42" s="92"/>
      <c r="GY42" s="92"/>
      <c r="GZ42" s="92"/>
      <c r="HA42" s="92"/>
      <c r="HB42" s="92"/>
      <c r="HC42" s="92"/>
      <c r="HD42" s="92"/>
      <c r="HE42" s="92"/>
      <c r="HF42" s="92"/>
      <c r="HG42" s="92"/>
      <c r="HH42" s="92"/>
      <c r="HI42" s="92"/>
      <c r="HJ42" s="92"/>
      <c r="HK42" s="92"/>
      <c r="HL42" s="92"/>
      <c r="HM42" s="92"/>
      <c r="HN42" s="92"/>
      <c r="HO42" s="92"/>
      <c r="HP42" s="92"/>
      <c r="HQ42" s="92"/>
      <c r="HR42" s="92"/>
      <c r="HS42" s="92"/>
      <c r="HT42" s="92"/>
      <c r="HU42" s="92"/>
      <c r="HV42" s="92"/>
      <c r="HW42" s="92"/>
      <c r="HX42" s="92"/>
      <c r="HY42" s="92"/>
      <c r="HZ42" s="92"/>
      <c r="IA42" s="92"/>
      <c r="IB42" s="92"/>
      <c r="IC42" s="92"/>
      <c r="ID42" s="92"/>
      <c r="IE42" s="92"/>
    </row>
    <row r="43" spans="1:239">
      <c r="A43" s="84" t="s">
        <v>220</v>
      </c>
      <c r="B43" s="85">
        <v>3239.1590999999999</v>
      </c>
      <c r="C43" s="86">
        <v>2972.8671999999997</v>
      </c>
      <c r="D43" s="86">
        <v>3191.5712000000003</v>
      </c>
      <c r="E43" s="86">
        <v>3182.4809</v>
      </c>
      <c r="F43" s="86">
        <v>2842.9367000000002</v>
      </c>
      <c r="G43" s="86">
        <v>2822.8409999999999</v>
      </c>
      <c r="H43" s="86">
        <v>2956.24</v>
      </c>
      <c r="I43" s="86">
        <v>2959.9874000000004</v>
      </c>
      <c r="J43" s="86">
        <v>3111.4932000000003</v>
      </c>
      <c r="K43" s="86">
        <v>2991.4323000000004</v>
      </c>
      <c r="L43" s="86">
        <v>3282.4229000000005</v>
      </c>
      <c r="M43" s="87">
        <v>3266.2542999999996</v>
      </c>
      <c r="N43" s="88">
        <v>3321.2857999999997</v>
      </c>
      <c r="O43" s="86">
        <v>3195.5524999999998</v>
      </c>
      <c r="P43" s="86">
        <v>3166.0700999999995</v>
      </c>
      <c r="Q43" s="86">
        <v>3177.0686999999998</v>
      </c>
      <c r="R43" s="86">
        <v>3089.1590000000001</v>
      </c>
      <c r="S43" s="86">
        <v>2955.1153899999999</v>
      </c>
      <c r="T43" s="86">
        <v>2975.6138999999998</v>
      </c>
      <c r="U43" s="86">
        <v>3001.93</v>
      </c>
      <c r="V43" s="86">
        <v>3069.0549999999998</v>
      </c>
      <c r="W43" s="86">
        <v>3053.1660999999999</v>
      </c>
      <c r="X43" s="86">
        <v>2906.5451000000003</v>
      </c>
      <c r="Y43" s="89">
        <v>3490.8334000000004</v>
      </c>
      <c r="Z43" s="85">
        <v>3582.9065000000001</v>
      </c>
      <c r="AA43" s="86">
        <v>3144.0432000000001</v>
      </c>
      <c r="AB43" s="86">
        <v>3430.7150000000001</v>
      </c>
      <c r="AC43" s="86">
        <v>3422.8392999999996</v>
      </c>
      <c r="AD43" s="86">
        <v>3200.6592999999998</v>
      </c>
      <c r="AE43" s="86">
        <v>2974.1855</v>
      </c>
      <c r="AF43" s="86">
        <v>3113.7808</v>
      </c>
      <c r="AG43" s="86">
        <v>3167.5630000000001</v>
      </c>
      <c r="AH43" s="86">
        <v>3156.6479129999998</v>
      </c>
      <c r="AI43" s="86">
        <v>3360.6149640000003</v>
      </c>
      <c r="AJ43" s="86">
        <v>3398.7583</v>
      </c>
      <c r="AK43" s="87">
        <v>3248.5486000000005</v>
      </c>
      <c r="AL43" s="88">
        <v>3644.8516000000004</v>
      </c>
      <c r="AM43" s="86">
        <v>3069.5415840000001</v>
      </c>
      <c r="AN43" s="86">
        <v>3159.3354999999997</v>
      </c>
      <c r="AO43" s="86">
        <v>3349.7446</v>
      </c>
      <c r="AP43" s="86">
        <v>3425.4058999999997</v>
      </c>
      <c r="AQ43" s="86">
        <v>3156.5592000000001</v>
      </c>
      <c r="AR43" s="86">
        <v>3134.1771999999996</v>
      </c>
      <c r="AS43" s="86">
        <v>3276.4886000000001</v>
      </c>
      <c r="AT43" s="86">
        <v>3742.6860999999999</v>
      </c>
      <c r="AU43" s="86">
        <v>3721.0254000000004</v>
      </c>
      <c r="AV43" s="86">
        <v>3566.4553999999998</v>
      </c>
      <c r="AW43" s="89">
        <v>3566.4553999999998</v>
      </c>
      <c r="AX43" s="85">
        <v>4142.4380000000001</v>
      </c>
      <c r="AY43" s="86">
        <v>3991.4064000000003</v>
      </c>
      <c r="AZ43" s="86">
        <v>4143.5102999999999</v>
      </c>
      <c r="BA43" s="86">
        <v>4142.0806999999995</v>
      </c>
      <c r="BB43" s="86">
        <v>4368.5329000000002</v>
      </c>
      <c r="BC43" s="86">
        <v>3840.4147000000003</v>
      </c>
      <c r="BD43" s="86">
        <v>4239.7441999999992</v>
      </c>
      <c r="BE43" s="86">
        <v>4066.4049000000005</v>
      </c>
      <c r="BF43" s="86">
        <v>4550.5572000000002</v>
      </c>
      <c r="BG43" s="86">
        <v>4668.0159999999996</v>
      </c>
      <c r="BH43" s="86">
        <v>4594.7793999999994</v>
      </c>
      <c r="BI43" s="87">
        <v>4896.8773999999994</v>
      </c>
      <c r="BJ43" s="88">
        <v>4969.6836549999989</v>
      </c>
      <c r="BK43" s="86">
        <v>4844.0048599999991</v>
      </c>
      <c r="BL43" s="86">
        <v>5284.6466410000003</v>
      </c>
      <c r="BM43" s="86">
        <v>7140.4239939999989</v>
      </c>
      <c r="BN43" s="86">
        <v>5471.3589969999994</v>
      </c>
      <c r="BO43" s="86">
        <v>5289.3675030000004</v>
      </c>
      <c r="BP43" s="86">
        <v>5299.7980740000003</v>
      </c>
      <c r="BQ43" s="86">
        <v>5402.6564290000006</v>
      </c>
      <c r="BR43" s="86">
        <v>3028.8891229999995</v>
      </c>
      <c r="BS43" s="86">
        <v>5657.2928009999996</v>
      </c>
      <c r="BT43" s="86">
        <v>7613.0405079999991</v>
      </c>
      <c r="BU43" s="89">
        <v>6035.2000609999996</v>
      </c>
      <c r="BV43" s="85">
        <v>6169.9506449999999</v>
      </c>
      <c r="BW43" s="86">
        <v>5868.3567089999988</v>
      </c>
      <c r="BX43" s="86">
        <v>5676.1837539999997</v>
      </c>
      <c r="BY43" s="86">
        <v>7661.8652900000006</v>
      </c>
      <c r="BZ43" s="86">
        <v>6195.4343820000013</v>
      </c>
      <c r="CA43" s="86">
        <v>5521.1538389999996</v>
      </c>
      <c r="CB43" s="86">
        <v>5868.5584479999998</v>
      </c>
      <c r="CC43" s="86">
        <v>6244.0214289999994</v>
      </c>
      <c r="CD43" s="86">
        <v>6222.9419469999993</v>
      </c>
      <c r="CE43" s="86">
        <v>6688.1372619999993</v>
      </c>
      <c r="CF43" s="86">
        <v>6575.8592239999998</v>
      </c>
      <c r="CG43" s="87">
        <v>6383.5778610000007</v>
      </c>
      <c r="CH43" s="88">
        <v>7260.6665110000004</v>
      </c>
      <c r="CI43" s="86">
        <v>6182.1097920000002</v>
      </c>
      <c r="CJ43" s="86">
        <v>6968.143954000001</v>
      </c>
      <c r="CK43" s="86">
        <v>8238.8480309999995</v>
      </c>
      <c r="CL43" s="86">
        <v>7243.2645680000005</v>
      </c>
      <c r="CM43" s="86">
        <v>6854.3208510000004</v>
      </c>
      <c r="CN43" s="86">
        <v>6774.1339460000008</v>
      </c>
      <c r="CO43" s="86">
        <v>7039.0451550000007</v>
      </c>
      <c r="CP43" s="86">
        <v>7037.8306879999991</v>
      </c>
      <c r="CQ43" s="86">
        <v>7353.9006889999991</v>
      </c>
      <c r="CR43" s="86">
        <v>7726.0462330000009</v>
      </c>
      <c r="CS43" s="89">
        <v>8182.4971029999997</v>
      </c>
      <c r="CT43" s="85">
        <v>8813.9784969999982</v>
      </c>
      <c r="CU43" s="86">
        <v>7477.2520540000005</v>
      </c>
      <c r="CV43" s="86">
        <v>8256.4717410000012</v>
      </c>
      <c r="CW43" s="86">
        <v>7975.2150529999972</v>
      </c>
      <c r="CX43" s="86">
        <v>7294.231984</v>
      </c>
      <c r="CY43" s="86">
        <v>7448.8888130000005</v>
      </c>
      <c r="CZ43" s="86">
        <v>8521.891639999998</v>
      </c>
      <c r="DA43" s="86">
        <v>8249.6063400000003</v>
      </c>
      <c r="DB43" s="86">
        <v>8542.4155380000011</v>
      </c>
      <c r="DC43" s="86">
        <v>8729.8765090000015</v>
      </c>
      <c r="DD43" s="86">
        <v>8802.0249860000022</v>
      </c>
      <c r="DE43" s="87">
        <v>9034.1041880000012</v>
      </c>
      <c r="DF43" s="88">
        <v>10616.857903999997</v>
      </c>
      <c r="DG43" s="86">
        <v>8545.1398120000013</v>
      </c>
      <c r="DH43" s="86">
        <v>8880.0067620000009</v>
      </c>
      <c r="DI43" s="86">
        <v>11428.273131000002</v>
      </c>
      <c r="DJ43" s="86">
        <v>9498.1574540000001</v>
      </c>
      <c r="DK43" s="86">
        <v>8367.1309700000002</v>
      </c>
      <c r="DL43" s="86">
        <v>9634.6043910000008</v>
      </c>
      <c r="DM43" s="86">
        <v>9137.0399080000007</v>
      </c>
      <c r="DN43" s="86">
        <v>9931.7322859999986</v>
      </c>
      <c r="DO43" s="86">
        <v>10949.690200000001</v>
      </c>
      <c r="DP43" s="86">
        <v>10437.823613</v>
      </c>
      <c r="DQ43" s="89">
        <v>10330.228499000001</v>
      </c>
      <c r="DR43" s="85">
        <v>11533.6911975</v>
      </c>
      <c r="DS43" s="86">
        <v>9576.7538380000005</v>
      </c>
      <c r="DT43" s="86">
        <v>11548.121131999998</v>
      </c>
      <c r="DU43" s="86">
        <v>12140.563436999999</v>
      </c>
      <c r="DV43" s="86">
        <v>10087.485781000001</v>
      </c>
      <c r="DW43" s="86">
        <v>9759.3755450000026</v>
      </c>
      <c r="DX43" s="89">
        <v>11118.930872999999</v>
      </c>
      <c r="DY43" s="89">
        <v>10369.077314</v>
      </c>
      <c r="DZ43" s="89">
        <v>10100.293383</v>
      </c>
      <c r="EA43" s="89">
        <v>11785.744344700001</v>
      </c>
      <c r="EB43" s="89">
        <v>11492.117482999998</v>
      </c>
      <c r="EC43" s="87">
        <v>11704.291740000002</v>
      </c>
      <c r="ED43" s="85">
        <v>12443.874478000002</v>
      </c>
      <c r="EE43" s="85">
        <v>10856.807145999999</v>
      </c>
      <c r="EF43" s="85">
        <v>13141.253707999998</v>
      </c>
      <c r="EG43" s="85">
        <v>12987.586248</v>
      </c>
      <c r="EH43" s="85">
        <v>11899.128203499997</v>
      </c>
      <c r="EI43" s="85">
        <v>11454.595604</v>
      </c>
      <c r="EJ43" s="85">
        <v>11889.662489999999</v>
      </c>
      <c r="EK43" s="85">
        <v>12007.384182</v>
      </c>
      <c r="EL43" s="85">
        <v>13204.931430000001</v>
      </c>
      <c r="EM43" s="85">
        <v>12231.854793000002</v>
      </c>
      <c r="EN43" s="85">
        <v>13373.682744000002</v>
      </c>
      <c r="EO43" s="85">
        <v>13495.377241</v>
      </c>
      <c r="EP43" s="85">
        <v>15395.644111000001</v>
      </c>
      <c r="EQ43" s="85">
        <v>13042.298819999998</v>
      </c>
      <c r="ER43" s="85">
        <v>12779.771101</v>
      </c>
      <c r="ES43" s="85">
        <v>14057.936999</v>
      </c>
      <c r="ET43" s="85">
        <v>13655.965569</v>
      </c>
      <c r="EU43" s="85">
        <v>13015.591294000002</v>
      </c>
      <c r="EV43" s="85">
        <v>13676.794904999999</v>
      </c>
      <c r="EW43" s="85">
        <v>14120.671976000001</v>
      </c>
      <c r="EX43" s="85">
        <v>14913.149145599999</v>
      </c>
      <c r="EY43" s="85">
        <v>14668.189669999998</v>
      </c>
      <c r="EZ43" s="85">
        <v>15144.079224000001</v>
      </c>
      <c r="FA43" s="85">
        <v>15369.782738</v>
      </c>
      <c r="FB43" s="85">
        <v>17044.584475000003</v>
      </c>
      <c r="FC43" s="85">
        <v>14309.285392000002</v>
      </c>
      <c r="FD43" s="85">
        <v>15725.747781</v>
      </c>
      <c r="FE43" s="85">
        <v>14996.383977</v>
      </c>
      <c r="FF43" s="85">
        <v>16373.446868000001</v>
      </c>
      <c r="FG43" s="85">
        <v>14688.674777999999</v>
      </c>
      <c r="FH43" s="85">
        <v>15595.720239999999</v>
      </c>
      <c r="FI43" s="85">
        <v>15809.246647</v>
      </c>
      <c r="FJ43" s="85">
        <v>16125.616435</v>
      </c>
      <c r="FK43" s="85">
        <v>17265.515873</v>
      </c>
      <c r="FL43" s="85">
        <v>16237.5808</v>
      </c>
      <c r="FM43" s="85">
        <v>16911.261025</v>
      </c>
      <c r="FN43" s="85">
        <v>18551.875402999998</v>
      </c>
      <c r="FO43" s="85">
        <v>15950.248075</v>
      </c>
      <c r="FP43" s="85">
        <v>16409.327008</v>
      </c>
      <c r="FQ43" s="85">
        <v>19005.809533</v>
      </c>
      <c r="FR43" s="85">
        <v>17973.520080999995</v>
      </c>
      <c r="FS43" s="85">
        <v>16181.070776644843</v>
      </c>
      <c r="FT43" s="85">
        <v>18356.891393528749</v>
      </c>
      <c r="FU43" s="85">
        <v>17841.414981469654</v>
      </c>
      <c r="FV43" s="85">
        <v>18235.11707097965</v>
      </c>
      <c r="FW43" s="85">
        <v>20032.371762184528</v>
      </c>
      <c r="FX43" s="85">
        <v>19792.42979819257</v>
      </c>
      <c r="FY43" s="85">
        <v>19134.071886000005</v>
      </c>
      <c r="FZ43" s="85">
        <v>21716.790042000001</v>
      </c>
      <c r="GA43" s="85">
        <v>19517.021309499996</v>
      </c>
      <c r="GB43" s="85">
        <v>18987.70491</v>
      </c>
      <c r="GC43" s="85">
        <v>19867.402133</v>
      </c>
      <c r="GD43" s="85">
        <v>20075.581045999999</v>
      </c>
      <c r="GE43" s="85">
        <v>18158.972610000001</v>
      </c>
      <c r="GF43" s="85">
        <v>20193.497265000002</v>
      </c>
      <c r="GG43" s="85">
        <v>18925.108099000001</v>
      </c>
      <c r="GH43" s="85">
        <v>21163.316208</v>
      </c>
      <c r="GI43" s="85">
        <v>21329.707358</v>
      </c>
      <c r="GJ43" s="85">
        <v>20843.446854000002</v>
      </c>
      <c r="GK43" s="85">
        <v>21280.091330000003</v>
      </c>
      <c r="GL43" s="85">
        <v>22669.327583999999</v>
      </c>
      <c r="GM43" s="85">
        <v>20085.685131999999</v>
      </c>
      <c r="GN43" s="85">
        <v>22843.809443999999</v>
      </c>
      <c r="GO43" s="85">
        <v>23264.731022999997</v>
      </c>
      <c r="GP43" s="85">
        <v>21349.287182999997</v>
      </c>
      <c r="GQ43" s="85">
        <v>21382.962312000003</v>
      </c>
      <c r="GR43" s="85">
        <v>21986.89978</v>
      </c>
      <c r="GS43" s="85">
        <v>21048.339614</v>
      </c>
      <c r="GT43" s="85">
        <v>23590.936730000001</v>
      </c>
      <c r="GU43" s="85">
        <v>22332.065897999997</v>
      </c>
      <c r="GV43" s="85">
        <v>22301.903828999999</v>
      </c>
      <c r="GW43" s="85">
        <v>23659.609297000003</v>
      </c>
      <c r="GX43" s="85">
        <v>25271.977878000002</v>
      </c>
      <c r="GY43" s="85">
        <v>23200.280146000005</v>
      </c>
      <c r="GZ43" s="85">
        <v>24073.684085999994</v>
      </c>
      <c r="HA43" s="85">
        <v>27730.694430000003</v>
      </c>
      <c r="HB43" s="85">
        <v>24793.452747999996</v>
      </c>
      <c r="HC43" s="85">
        <v>22561.528391000007</v>
      </c>
      <c r="HD43" s="85">
        <v>24138.630359999996</v>
      </c>
      <c r="HE43" s="85">
        <v>23833.642592</v>
      </c>
      <c r="HF43" s="85">
        <v>25232.500258</v>
      </c>
      <c r="HG43" s="85">
        <v>24113.679344</v>
      </c>
      <c r="HH43" s="85">
        <v>25827.192045</v>
      </c>
      <c r="HI43" s="85">
        <v>26442.894170999996</v>
      </c>
      <c r="HJ43" s="85">
        <v>29103.006069999999</v>
      </c>
      <c r="HK43" s="85">
        <v>25493.917339</v>
      </c>
      <c r="HL43" s="85">
        <v>28279.635169999994</v>
      </c>
      <c r="HM43" s="85">
        <v>30128.366072000004</v>
      </c>
      <c r="HN43" s="85">
        <v>29866.490809999996</v>
      </c>
      <c r="HO43" s="85">
        <v>25741.178500000002</v>
      </c>
      <c r="HP43" s="85">
        <v>26808.915561000002</v>
      </c>
      <c r="HQ43" s="85">
        <v>27884.697760999996</v>
      </c>
      <c r="HR43" s="85">
        <v>27799.590843000005</v>
      </c>
      <c r="HS43" s="85">
        <v>28500.651494999998</v>
      </c>
      <c r="HT43" s="85">
        <v>29676.846384699995</v>
      </c>
      <c r="HU43" s="85">
        <v>29831.791096000001</v>
      </c>
      <c r="HV43" s="85">
        <v>32506.483370999991</v>
      </c>
      <c r="HW43" s="85">
        <v>28302.576130999998</v>
      </c>
      <c r="HX43" s="85">
        <v>28194.787815000003</v>
      </c>
      <c r="HY43" s="85">
        <v>34476.389253000001</v>
      </c>
      <c r="HZ43" s="85">
        <v>31525.753492999997</v>
      </c>
      <c r="IA43" s="85">
        <v>29185.565972</v>
      </c>
      <c r="IB43" s="85">
        <v>30107.958611999999</v>
      </c>
      <c r="IC43" s="85">
        <v>30312.163110999998</v>
      </c>
      <c r="ID43" s="85">
        <v>29509.251189000006</v>
      </c>
      <c r="IE43" s="85">
        <v>32204.852183999996</v>
      </c>
    </row>
    <row r="44" spans="1:239">
      <c r="A44" s="84" t="s">
        <v>221</v>
      </c>
      <c r="B44" s="85">
        <v>3093.2016999999996</v>
      </c>
      <c r="C44" s="86">
        <v>2799.4250999999995</v>
      </c>
      <c r="D44" s="86">
        <v>2987.3322000000003</v>
      </c>
      <c r="E44" s="86">
        <v>3019.6529</v>
      </c>
      <c r="F44" s="86">
        <v>2670.0725000000002</v>
      </c>
      <c r="G44" s="86">
        <v>2639.5726</v>
      </c>
      <c r="H44" s="86">
        <v>2744.8051</v>
      </c>
      <c r="I44" s="86">
        <v>2760.3916000000004</v>
      </c>
      <c r="J44" s="86">
        <v>2924.7083000000002</v>
      </c>
      <c r="K44" s="86">
        <v>2822.1460999999999</v>
      </c>
      <c r="L44" s="86">
        <v>3035.1147000000001</v>
      </c>
      <c r="M44" s="87">
        <v>3068.6321999999996</v>
      </c>
      <c r="N44" s="88">
        <v>3172.5263999999997</v>
      </c>
      <c r="O44" s="86">
        <v>2975.5324999999998</v>
      </c>
      <c r="P44" s="86">
        <v>2974.7918</v>
      </c>
      <c r="Q44" s="86">
        <v>2994.7295999999997</v>
      </c>
      <c r="R44" s="86">
        <v>2892.9432999999999</v>
      </c>
      <c r="S44" s="86">
        <v>2730.2169900000004</v>
      </c>
      <c r="T44" s="86">
        <v>2795.0201999999999</v>
      </c>
      <c r="U44" s="86">
        <v>2777.4830000000002</v>
      </c>
      <c r="V44" s="86">
        <v>2841.8833999999997</v>
      </c>
      <c r="W44" s="86">
        <v>2832.4459999999999</v>
      </c>
      <c r="X44" s="86">
        <v>2757.2013999999999</v>
      </c>
      <c r="Y44" s="89">
        <v>3306.6783000000005</v>
      </c>
      <c r="Z44" s="85">
        <v>3348.1451000000002</v>
      </c>
      <c r="AA44" s="86">
        <v>2955.0039000000002</v>
      </c>
      <c r="AB44" s="86">
        <v>3197.6543999999999</v>
      </c>
      <c r="AC44" s="86">
        <v>3239.6455999999998</v>
      </c>
      <c r="AD44" s="86">
        <v>2982.4728999999998</v>
      </c>
      <c r="AE44" s="86">
        <v>2762.6102999999998</v>
      </c>
      <c r="AF44" s="86">
        <v>2894.8389999999999</v>
      </c>
      <c r="AG44" s="86">
        <v>2908.0075000000002</v>
      </c>
      <c r="AH44" s="86">
        <v>2942.1065129999997</v>
      </c>
      <c r="AI44" s="86">
        <v>3085.4551640000004</v>
      </c>
      <c r="AJ44" s="86">
        <v>3109.7653</v>
      </c>
      <c r="AK44" s="87">
        <v>3005.9457000000007</v>
      </c>
      <c r="AL44" s="88">
        <v>3350.6524000000004</v>
      </c>
      <c r="AM44" s="86">
        <v>2865.2399840000003</v>
      </c>
      <c r="AN44" s="86">
        <v>2880.7482999999993</v>
      </c>
      <c r="AO44" s="86">
        <v>2986.5328000000004</v>
      </c>
      <c r="AP44" s="86">
        <v>3143.1522999999997</v>
      </c>
      <c r="AQ44" s="86">
        <v>2919.2613000000001</v>
      </c>
      <c r="AR44" s="86">
        <v>2875.2676999999999</v>
      </c>
      <c r="AS44" s="86">
        <v>2983.6188000000002</v>
      </c>
      <c r="AT44" s="86">
        <v>3478.6341000000002</v>
      </c>
      <c r="AU44" s="86">
        <v>3450.8809000000006</v>
      </c>
      <c r="AV44" s="86">
        <v>3382.6610000000001</v>
      </c>
      <c r="AW44" s="89">
        <v>3382.6610000000001</v>
      </c>
      <c r="AX44" s="85">
        <v>3983.0377999999996</v>
      </c>
      <c r="AY44" s="86">
        <v>3748.1156000000005</v>
      </c>
      <c r="AZ44" s="86">
        <v>3829.0450000000001</v>
      </c>
      <c r="BA44" s="86">
        <v>3800.1181999999999</v>
      </c>
      <c r="BB44" s="86">
        <v>3999.6694000000002</v>
      </c>
      <c r="BC44" s="86">
        <v>3568.2777000000001</v>
      </c>
      <c r="BD44" s="86">
        <v>3912.8237999999992</v>
      </c>
      <c r="BE44" s="86">
        <v>3844.2846000000004</v>
      </c>
      <c r="BF44" s="86">
        <v>4245.9522999999999</v>
      </c>
      <c r="BG44" s="86">
        <v>4355.8079000000007</v>
      </c>
      <c r="BH44" s="86">
        <v>4330.0514999999987</v>
      </c>
      <c r="BI44" s="87">
        <v>4567.4268000000002</v>
      </c>
      <c r="BJ44" s="88">
        <v>4702.461867</v>
      </c>
      <c r="BK44" s="86">
        <v>4467.0374279999996</v>
      </c>
      <c r="BL44" s="86">
        <v>4767.6885139999995</v>
      </c>
      <c r="BM44" s="86">
        <v>6692.5970099999986</v>
      </c>
      <c r="BN44" s="86">
        <v>4913.5568899999998</v>
      </c>
      <c r="BO44" s="86">
        <v>4696.4756699999998</v>
      </c>
      <c r="BP44" s="86">
        <v>4704.3971430000001</v>
      </c>
      <c r="BQ44" s="86">
        <v>4863.0113590000001</v>
      </c>
      <c r="BR44" s="86">
        <v>2803.6607139999996</v>
      </c>
      <c r="BS44" s="86">
        <v>5241.3151509999998</v>
      </c>
      <c r="BT44" s="86">
        <v>7010.7007619999995</v>
      </c>
      <c r="BU44" s="89">
        <v>5353.1377520000005</v>
      </c>
      <c r="BV44" s="85">
        <v>5615.0057179999994</v>
      </c>
      <c r="BW44" s="86">
        <v>5184.7651149999983</v>
      </c>
      <c r="BX44" s="86">
        <v>5136.6645359999993</v>
      </c>
      <c r="BY44" s="86">
        <v>6989.6648250000007</v>
      </c>
      <c r="BZ44" s="86">
        <v>5678.6010730000007</v>
      </c>
      <c r="CA44" s="86">
        <v>4918.0436720000007</v>
      </c>
      <c r="CB44" s="86">
        <v>5289.4577469999995</v>
      </c>
      <c r="CC44" s="86">
        <v>5623.8877349999993</v>
      </c>
      <c r="CD44" s="86">
        <v>5527.2499949999992</v>
      </c>
      <c r="CE44" s="86">
        <v>5758.8825829999996</v>
      </c>
      <c r="CF44" s="86">
        <v>5875.0524209999994</v>
      </c>
      <c r="CG44" s="87">
        <v>5987.0108639999999</v>
      </c>
      <c r="CH44" s="88">
        <v>6927.7062550000001</v>
      </c>
      <c r="CI44" s="86">
        <v>5720.0932590000002</v>
      </c>
      <c r="CJ44" s="86">
        <v>6448.6222390000012</v>
      </c>
      <c r="CK44" s="86">
        <v>7832.1528539999999</v>
      </c>
      <c r="CL44" s="86">
        <v>6496.1897670000008</v>
      </c>
      <c r="CM44" s="86">
        <v>6125.1036360000007</v>
      </c>
      <c r="CN44" s="86">
        <v>6236.5662680000005</v>
      </c>
      <c r="CO44" s="86">
        <v>6358.0771990000003</v>
      </c>
      <c r="CP44" s="86">
        <v>6514.7560429999994</v>
      </c>
      <c r="CQ44" s="86">
        <v>6754.8094179999998</v>
      </c>
      <c r="CR44" s="86">
        <v>6882.5855460000012</v>
      </c>
      <c r="CS44" s="89">
        <v>7541.7806650000002</v>
      </c>
      <c r="CT44" s="85">
        <v>8054.1388229999984</v>
      </c>
      <c r="CU44" s="86">
        <v>6832.5600540000005</v>
      </c>
      <c r="CV44" s="86">
        <v>7518.1588340000017</v>
      </c>
      <c r="CW44" s="86">
        <v>7391.7074489999968</v>
      </c>
      <c r="CX44" s="86">
        <v>6662.8342670000002</v>
      </c>
      <c r="CY44" s="86">
        <v>6768.7196109999995</v>
      </c>
      <c r="CZ44" s="86">
        <v>7837.4787829999987</v>
      </c>
      <c r="DA44" s="86">
        <v>7535.6630340000002</v>
      </c>
      <c r="DB44" s="86">
        <v>7861.7282760000007</v>
      </c>
      <c r="DC44" s="86">
        <v>8021.9545420000013</v>
      </c>
      <c r="DD44" s="86">
        <v>8186.2380630000007</v>
      </c>
      <c r="DE44" s="87">
        <v>8410.5175510000008</v>
      </c>
      <c r="DF44" s="88">
        <v>10034.124993999998</v>
      </c>
      <c r="DG44" s="86">
        <v>7974.4145790000011</v>
      </c>
      <c r="DH44" s="86">
        <v>8215.0116099999996</v>
      </c>
      <c r="DI44" s="86">
        <v>10462.500767000001</v>
      </c>
      <c r="DJ44" s="86">
        <v>8867.4382260000002</v>
      </c>
      <c r="DK44" s="86">
        <v>7725.8808850000005</v>
      </c>
      <c r="DL44" s="86">
        <v>8871.8074930000002</v>
      </c>
      <c r="DM44" s="86">
        <v>8462.9122630000002</v>
      </c>
      <c r="DN44" s="86">
        <v>9193.6976109999978</v>
      </c>
      <c r="DO44" s="86">
        <v>10003.967321</v>
      </c>
      <c r="DP44" s="86">
        <v>9703.4590270000008</v>
      </c>
      <c r="DQ44" s="89">
        <v>9445.3784969999997</v>
      </c>
      <c r="DR44" s="85">
        <v>10841.39959921184</v>
      </c>
      <c r="DS44" s="86">
        <v>8919.3142182724914</v>
      </c>
      <c r="DT44" s="86">
        <v>10754.005304766139</v>
      </c>
      <c r="DU44" s="86">
        <v>11271.565470972799</v>
      </c>
      <c r="DV44" s="86">
        <v>9281.7870767221411</v>
      </c>
      <c r="DW44" s="86">
        <v>8789.297231634222</v>
      </c>
      <c r="DX44" s="89">
        <v>10171.338839</v>
      </c>
      <c r="DY44" s="89">
        <v>9474.8579259999988</v>
      </c>
      <c r="DZ44" s="89">
        <v>9089.5063009999994</v>
      </c>
      <c r="EA44" s="89">
        <v>10806.452234700002</v>
      </c>
      <c r="EB44" s="89">
        <v>10713.922420000001</v>
      </c>
      <c r="EC44" s="87">
        <v>10847.784050000002</v>
      </c>
      <c r="ED44" s="85">
        <v>11816.974979447521</v>
      </c>
      <c r="EE44" s="85">
        <v>10098.343702661599</v>
      </c>
      <c r="EF44" s="85">
        <v>12387.871012713138</v>
      </c>
      <c r="EG44" s="85">
        <v>12216.675798549879</v>
      </c>
      <c r="EH44" s="85">
        <v>11108.934892223197</v>
      </c>
      <c r="EI44" s="85">
        <v>10611.498312072519</v>
      </c>
      <c r="EJ44" s="85">
        <v>10932.630676689358</v>
      </c>
      <c r="EK44" s="85">
        <v>10897.359911612</v>
      </c>
      <c r="EL44" s="85">
        <v>11497.642155</v>
      </c>
      <c r="EM44" s="85">
        <v>11368.133440000001</v>
      </c>
      <c r="EN44" s="85">
        <v>12355.521218</v>
      </c>
      <c r="EO44" s="85">
        <v>12603.786806</v>
      </c>
      <c r="EP44" s="85">
        <v>14572.052175000001</v>
      </c>
      <c r="EQ44" s="85">
        <v>12169.467190999998</v>
      </c>
      <c r="ER44" s="85">
        <v>11826.990471999999</v>
      </c>
      <c r="ES44" s="85">
        <v>13211.005841</v>
      </c>
      <c r="ET44" s="85">
        <v>12705.052017999998</v>
      </c>
      <c r="EU44" s="85">
        <v>11901.803953000002</v>
      </c>
      <c r="EV44" s="85">
        <v>12495.383629999998</v>
      </c>
      <c r="EW44" s="85">
        <v>12923.162140000002</v>
      </c>
      <c r="EX44" s="85">
        <v>13818.876233599998</v>
      </c>
      <c r="EY44" s="85">
        <v>13511.690444999998</v>
      </c>
      <c r="EZ44" s="85">
        <v>14037.920763</v>
      </c>
      <c r="FA44" s="85">
        <v>14260.225241</v>
      </c>
      <c r="FB44" s="85">
        <v>16023.903104781441</v>
      </c>
      <c r="FC44" s="85">
        <v>13357.503415322</v>
      </c>
      <c r="FD44" s="85">
        <v>14531.361605312079</v>
      </c>
      <c r="FE44" s="85">
        <v>13965.51583181732</v>
      </c>
      <c r="FF44" s="85">
        <v>14847.2287609745</v>
      </c>
      <c r="FG44" s="85">
        <v>13339.990975212158</v>
      </c>
      <c r="FH44" s="85">
        <v>14113.028630999997</v>
      </c>
      <c r="FI44" s="85">
        <v>14201.8989</v>
      </c>
      <c r="FJ44" s="85">
        <v>14848.396803496731</v>
      </c>
      <c r="FK44" s="85">
        <v>15877.040997</v>
      </c>
      <c r="FL44" s="85">
        <v>14835.12688</v>
      </c>
      <c r="FM44" s="85">
        <v>15785.238099999999</v>
      </c>
      <c r="FN44" s="85">
        <v>17247.693853743938</v>
      </c>
      <c r="FO44" s="85">
        <v>14915.716408213519</v>
      </c>
      <c r="FP44" s="85">
        <v>15377.835215061459</v>
      </c>
      <c r="FQ44" s="85">
        <v>17860.929386643249</v>
      </c>
      <c r="FR44" s="85">
        <v>16682.608820727986</v>
      </c>
      <c r="FS44" s="85">
        <v>14478.693209999998</v>
      </c>
      <c r="FT44" s="85">
        <v>17314.045276999997</v>
      </c>
      <c r="FU44" s="85">
        <v>16111.697150999995</v>
      </c>
      <c r="FV44" s="85">
        <v>16644.498798000001</v>
      </c>
      <c r="FW44" s="85">
        <v>17934.257933999997</v>
      </c>
      <c r="FX44" s="85">
        <v>18282.310099599996</v>
      </c>
      <c r="FY44" s="85">
        <v>18207.717072000003</v>
      </c>
      <c r="FZ44" s="85">
        <v>19853.817558225281</v>
      </c>
      <c r="GA44" s="85">
        <v>17999.33506197637</v>
      </c>
      <c r="GB44" s="85">
        <v>17445.134613806003</v>
      </c>
      <c r="GC44" s="85">
        <v>18446.563574085903</v>
      </c>
      <c r="GD44" s="85">
        <v>18460.197469430419</v>
      </c>
      <c r="GE44" s="85">
        <v>16330.649350272719</v>
      </c>
      <c r="GF44" s="85">
        <v>17943.339692341058</v>
      </c>
      <c r="GG44" s="85">
        <v>16888.873746797301</v>
      </c>
      <c r="GH44" s="85">
        <v>19095.999219000001</v>
      </c>
      <c r="GI44" s="85">
        <v>19184.242697999998</v>
      </c>
      <c r="GJ44" s="85">
        <v>19166.810680000002</v>
      </c>
      <c r="GK44" s="85">
        <v>19598.467925000001</v>
      </c>
      <c r="GL44" s="85">
        <v>21096.712051999999</v>
      </c>
      <c r="GM44" s="85">
        <v>18618.791873999999</v>
      </c>
      <c r="GN44" s="85">
        <v>21004.183982999999</v>
      </c>
      <c r="GO44" s="85">
        <v>21728.365733999999</v>
      </c>
      <c r="GP44" s="85">
        <v>19295.97724</v>
      </c>
      <c r="GQ44" s="85">
        <v>18861.528946000002</v>
      </c>
      <c r="GR44" s="85">
        <v>19275.920156</v>
      </c>
      <c r="GS44" s="85">
        <v>18810.949396</v>
      </c>
      <c r="GT44" s="85">
        <v>21130.699475000001</v>
      </c>
      <c r="GU44" s="85">
        <v>20236.244828999999</v>
      </c>
      <c r="GV44" s="85">
        <v>20259.389473000003</v>
      </c>
      <c r="GW44" s="85">
        <v>21553.078181000001</v>
      </c>
      <c r="GX44" s="85">
        <v>23411.000601000003</v>
      </c>
      <c r="GY44" s="85">
        <v>21305.952023000005</v>
      </c>
      <c r="GZ44" s="85">
        <v>22291.519616999994</v>
      </c>
      <c r="HA44" s="85">
        <v>25878.848515000005</v>
      </c>
      <c r="HB44" s="85">
        <v>22331.269155999995</v>
      </c>
      <c r="HC44" s="85">
        <v>19812.509691000007</v>
      </c>
      <c r="HD44" s="85">
        <v>21415.331359999996</v>
      </c>
      <c r="HE44" s="85">
        <v>20981.212</v>
      </c>
      <c r="HF44" s="85">
        <v>23123.571</v>
      </c>
      <c r="HG44" s="85">
        <v>21972.054</v>
      </c>
      <c r="HH44" s="85">
        <v>23227.671999999999</v>
      </c>
      <c r="HI44" s="85">
        <v>24178.453432999995</v>
      </c>
      <c r="HJ44" s="85">
        <v>26665.486011000001</v>
      </c>
      <c r="HK44" s="85">
        <v>23351.467236</v>
      </c>
      <c r="HL44" s="85">
        <v>26029.369089999993</v>
      </c>
      <c r="HM44" s="85">
        <v>27989.908347000004</v>
      </c>
      <c r="HN44" s="85">
        <v>26505.957269999995</v>
      </c>
      <c r="HO44" s="85">
        <v>21655.792456000003</v>
      </c>
      <c r="HP44" s="85">
        <v>23165.204871000002</v>
      </c>
      <c r="HQ44" s="85">
        <v>24413.568778009998</v>
      </c>
      <c r="HR44" s="85">
        <v>24920.025818010006</v>
      </c>
      <c r="HS44" s="85">
        <v>25264.072093999999</v>
      </c>
      <c r="HT44" s="85">
        <v>26480.394233699993</v>
      </c>
      <c r="HU44" s="85">
        <v>27028.987450000001</v>
      </c>
      <c r="HV44" s="85">
        <v>29584.623544999991</v>
      </c>
      <c r="HW44" s="85">
        <v>25800.697334889999</v>
      </c>
      <c r="HX44" s="85">
        <v>25819.907314050004</v>
      </c>
      <c r="HY44" s="85">
        <v>31216.52745102</v>
      </c>
      <c r="HZ44" s="85">
        <v>27934.722833009997</v>
      </c>
      <c r="IA44" s="85">
        <v>25736.741302999999</v>
      </c>
      <c r="IB44" s="85">
        <v>25301.255311999998</v>
      </c>
      <c r="IC44" s="85">
        <v>26641.845984</v>
      </c>
      <c r="ID44" s="85">
        <v>26625.959345000007</v>
      </c>
      <c r="IE44" s="85">
        <v>28754.000667999997</v>
      </c>
    </row>
    <row r="45" spans="1:239">
      <c r="A45" s="91" t="s">
        <v>222</v>
      </c>
      <c r="B45" s="92"/>
      <c r="C45" s="93"/>
      <c r="D45" s="93"/>
      <c r="E45" s="93"/>
      <c r="F45" s="93"/>
      <c r="G45" s="93"/>
      <c r="H45" s="93"/>
      <c r="I45" s="93"/>
      <c r="J45" s="93"/>
      <c r="K45" s="93"/>
      <c r="L45" s="93"/>
      <c r="M45" s="94"/>
      <c r="N45" s="95"/>
      <c r="O45" s="93"/>
      <c r="P45" s="93"/>
      <c r="Q45" s="93"/>
      <c r="R45" s="93"/>
      <c r="S45" s="93"/>
      <c r="T45" s="93"/>
      <c r="U45" s="93"/>
      <c r="V45" s="93"/>
      <c r="W45" s="93"/>
      <c r="X45" s="93"/>
      <c r="Y45" s="96"/>
      <c r="Z45" s="92"/>
      <c r="AA45" s="93"/>
      <c r="AB45" s="93"/>
      <c r="AC45" s="93"/>
      <c r="AD45" s="93"/>
      <c r="AE45" s="93"/>
      <c r="AF45" s="93"/>
      <c r="AG45" s="93"/>
      <c r="AH45" s="93"/>
      <c r="AI45" s="93"/>
      <c r="AJ45" s="93"/>
      <c r="AK45" s="94"/>
      <c r="AL45" s="95"/>
      <c r="AM45" s="93"/>
      <c r="AN45" s="93"/>
      <c r="AO45" s="93"/>
      <c r="AP45" s="93"/>
      <c r="AQ45" s="93"/>
      <c r="AR45" s="93"/>
      <c r="AS45" s="93"/>
      <c r="AT45" s="93"/>
      <c r="AU45" s="93"/>
      <c r="AV45" s="93"/>
      <c r="AW45" s="96"/>
      <c r="AX45" s="92"/>
      <c r="AY45" s="93"/>
      <c r="AZ45" s="93"/>
      <c r="BA45" s="93"/>
      <c r="BB45" s="93"/>
      <c r="BC45" s="93"/>
      <c r="BD45" s="93"/>
      <c r="BE45" s="93"/>
      <c r="BF45" s="93"/>
      <c r="BG45" s="93"/>
      <c r="BH45" s="93"/>
      <c r="BI45" s="94"/>
      <c r="BJ45" s="95"/>
      <c r="BK45" s="93"/>
      <c r="BL45" s="93"/>
      <c r="BM45" s="93"/>
      <c r="BN45" s="93"/>
      <c r="BO45" s="93"/>
      <c r="BP45" s="93"/>
      <c r="BQ45" s="93"/>
      <c r="BR45" s="93"/>
      <c r="BS45" s="93"/>
      <c r="BT45" s="93"/>
      <c r="BU45" s="96"/>
      <c r="BV45" s="92"/>
      <c r="BW45" s="93"/>
      <c r="BX45" s="93"/>
      <c r="BY45" s="93"/>
      <c r="BZ45" s="93"/>
      <c r="CA45" s="93"/>
      <c r="CB45" s="93"/>
      <c r="CC45" s="93"/>
      <c r="CD45" s="93"/>
      <c r="CE45" s="93"/>
      <c r="CF45" s="93"/>
      <c r="CG45" s="94"/>
      <c r="CH45" s="95"/>
      <c r="CI45" s="93"/>
      <c r="CJ45" s="93"/>
      <c r="CK45" s="93"/>
      <c r="CL45" s="93"/>
      <c r="CM45" s="93"/>
      <c r="CN45" s="93"/>
      <c r="CO45" s="93"/>
      <c r="CP45" s="93"/>
      <c r="CQ45" s="93"/>
      <c r="CR45" s="93"/>
      <c r="CS45" s="96"/>
      <c r="CT45" s="92"/>
      <c r="CU45" s="93"/>
      <c r="CV45" s="93"/>
      <c r="CW45" s="93"/>
      <c r="CX45" s="93"/>
      <c r="CY45" s="93"/>
      <c r="CZ45" s="93"/>
      <c r="DA45" s="93"/>
      <c r="DB45" s="93"/>
      <c r="DC45" s="93"/>
      <c r="DD45" s="93"/>
      <c r="DE45" s="94"/>
      <c r="DF45" s="95"/>
      <c r="DG45" s="93"/>
      <c r="DH45" s="93"/>
      <c r="DI45" s="93"/>
      <c r="DJ45" s="93"/>
      <c r="DK45" s="93"/>
      <c r="DL45" s="93"/>
      <c r="DM45" s="93"/>
      <c r="DN45" s="93"/>
      <c r="DO45" s="93"/>
      <c r="DP45" s="93"/>
      <c r="DQ45" s="96"/>
      <c r="DR45" s="92"/>
      <c r="DS45" s="93"/>
      <c r="DT45" s="93"/>
      <c r="DU45" s="93"/>
      <c r="DV45" s="93"/>
      <c r="DW45" s="93"/>
      <c r="DX45" s="96"/>
      <c r="DY45" s="96"/>
      <c r="DZ45" s="96"/>
      <c r="EA45" s="96"/>
      <c r="EB45" s="96"/>
      <c r="EC45" s="94"/>
      <c r="ED45" s="92"/>
      <c r="EE45" s="92"/>
      <c r="EF45" s="92"/>
      <c r="EG45" s="92"/>
      <c r="EH45" s="92"/>
      <c r="EI45" s="92"/>
      <c r="EJ45" s="92"/>
      <c r="EK45" s="92"/>
      <c r="EL45" s="92"/>
      <c r="EM45" s="92"/>
      <c r="EN45" s="92"/>
      <c r="EO45" s="92"/>
      <c r="EP45" s="92"/>
      <c r="EQ45" s="92"/>
      <c r="ER45" s="92"/>
      <c r="ES45" s="92"/>
      <c r="ET45" s="92"/>
      <c r="EU45" s="92"/>
      <c r="EV45" s="92"/>
      <c r="EW45" s="92"/>
      <c r="EX45" s="92"/>
      <c r="EY45" s="92"/>
      <c r="EZ45" s="92"/>
      <c r="FA45" s="92"/>
      <c r="FB45" s="92"/>
      <c r="FC45" s="92"/>
      <c r="FD45" s="92"/>
      <c r="FE45" s="92"/>
      <c r="FF45" s="92"/>
      <c r="FG45" s="92"/>
      <c r="FH45" s="92"/>
      <c r="FI45" s="92"/>
      <c r="FJ45" s="92"/>
      <c r="FK45" s="92"/>
      <c r="FL45" s="92"/>
      <c r="FM45" s="92"/>
      <c r="FN45" s="92"/>
      <c r="FO45" s="92"/>
      <c r="FP45" s="92"/>
      <c r="FQ45" s="92"/>
      <c r="FR45" s="92"/>
      <c r="FS45" s="92"/>
      <c r="FT45" s="92"/>
      <c r="FU45" s="92"/>
      <c r="FV45" s="92"/>
      <c r="FW45" s="92"/>
      <c r="FX45" s="92"/>
      <c r="FY45" s="92"/>
      <c r="FZ45" s="92"/>
      <c r="GA45" s="92"/>
      <c r="GB45" s="92"/>
      <c r="GC45" s="92"/>
      <c r="GD45" s="92"/>
      <c r="GE45" s="92"/>
      <c r="GF45" s="92"/>
      <c r="GG45" s="92"/>
      <c r="GH45" s="92"/>
      <c r="GI45" s="92"/>
      <c r="GJ45" s="92"/>
      <c r="GK45" s="92"/>
      <c r="GL45" s="92"/>
      <c r="GM45" s="92"/>
      <c r="GN45" s="92"/>
      <c r="GO45" s="92"/>
      <c r="GP45" s="92"/>
      <c r="GQ45" s="92"/>
      <c r="GR45" s="92"/>
      <c r="GS45" s="92"/>
      <c r="GT45" s="92"/>
      <c r="GU45" s="92"/>
      <c r="GV45" s="92"/>
      <c r="GW45" s="92"/>
      <c r="GX45" s="92"/>
      <c r="GY45" s="92"/>
      <c r="GZ45" s="92"/>
      <c r="HA45" s="92"/>
      <c r="HB45" s="92"/>
      <c r="HC45" s="92"/>
      <c r="HD45" s="92"/>
      <c r="HE45" s="92"/>
      <c r="HF45" s="92"/>
      <c r="HG45" s="92"/>
      <c r="HH45" s="92"/>
      <c r="HI45" s="92"/>
      <c r="HJ45" s="92"/>
      <c r="HK45" s="92"/>
      <c r="HL45" s="92"/>
      <c r="HM45" s="92"/>
      <c r="HN45" s="92"/>
      <c r="HO45" s="92"/>
      <c r="HP45" s="92"/>
      <c r="HQ45" s="92"/>
      <c r="HR45" s="92"/>
      <c r="HS45" s="92"/>
      <c r="HT45" s="92"/>
      <c r="HU45" s="92"/>
      <c r="HV45" s="92"/>
      <c r="HW45" s="92"/>
      <c r="HX45" s="92"/>
      <c r="HY45" s="92"/>
      <c r="HZ45" s="92"/>
      <c r="IA45" s="92"/>
      <c r="IB45" s="92"/>
      <c r="IC45" s="92"/>
      <c r="ID45" s="92"/>
      <c r="IE45" s="92"/>
    </row>
    <row r="46" spans="1:239">
      <c r="A46" s="84" t="s">
        <v>205</v>
      </c>
      <c r="B46" s="85">
        <v>230.108</v>
      </c>
      <c r="C46" s="86">
        <v>217.29700000000003</v>
      </c>
      <c r="D46" s="86">
        <v>211.24099999999999</v>
      </c>
      <c r="E46" s="86">
        <v>307.029</v>
      </c>
      <c r="F46" s="86">
        <v>234.845</v>
      </c>
      <c r="G46" s="86">
        <v>204.22499999999999</v>
      </c>
      <c r="H46" s="86">
        <v>218.68799999999999</v>
      </c>
      <c r="I46" s="86">
        <v>216.98500000000001</v>
      </c>
      <c r="J46" s="86">
        <v>225.56299999999999</v>
      </c>
      <c r="K46" s="86">
        <v>229.88400000000001</v>
      </c>
      <c r="L46" s="86">
        <v>223.80699999999999</v>
      </c>
      <c r="M46" s="87">
        <v>233.16699999999997</v>
      </c>
      <c r="N46" s="88">
        <v>255.69499999999999</v>
      </c>
      <c r="O46" s="86">
        <v>234.50200000000001</v>
      </c>
      <c r="P46" s="86">
        <v>246.57499999999999</v>
      </c>
      <c r="Q46" s="86">
        <v>235.221</v>
      </c>
      <c r="R46" s="86">
        <v>221.01600000000002</v>
      </c>
      <c r="S46" s="86">
        <v>211.09900000000002</v>
      </c>
      <c r="T46" s="86">
        <v>205.53800000000001</v>
      </c>
      <c r="U46" s="86">
        <v>210.90899999999999</v>
      </c>
      <c r="V46" s="86">
        <v>211.565</v>
      </c>
      <c r="W46" s="86">
        <v>207.36800000000002</v>
      </c>
      <c r="X46" s="86">
        <v>205.636</v>
      </c>
      <c r="Y46" s="89">
        <v>214.83100000000002</v>
      </c>
      <c r="Z46" s="85">
        <v>242.98599999999999</v>
      </c>
      <c r="AA46" s="86">
        <v>220.21299999999999</v>
      </c>
      <c r="AB46" s="86">
        <v>231.03200000000001</v>
      </c>
      <c r="AC46" s="86">
        <v>220.078</v>
      </c>
      <c r="AD46" s="86">
        <v>236.28399999999999</v>
      </c>
      <c r="AE46" s="86">
        <v>205.93600000000001</v>
      </c>
      <c r="AF46" s="86">
        <v>218.16499999999999</v>
      </c>
      <c r="AG46" s="86">
        <v>215.768</v>
      </c>
      <c r="AH46" s="86">
        <v>215.92500000000001</v>
      </c>
      <c r="AI46" s="86">
        <v>209.536</v>
      </c>
      <c r="AJ46" s="86">
        <v>217.57499999999999</v>
      </c>
      <c r="AK46" s="87">
        <v>214.53100000000001</v>
      </c>
      <c r="AL46" s="88">
        <v>237.96199999999999</v>
      </c>
      <c r="AM46" s="86">
        <v>227.02300000000002</v>
      </c>
      <c r="AN46" s="86">
        <v>251.79499999999999</v>
      </c>
      <c r="AO46" s="86">
        <v>229.34699999999998</v>
      </c>
      <c r="AP46" s="86">
        <v>228.69400000000002</v>
      </c>
      <c r="AQ46" s="86">
        <v>216.16300000000001</v>
      </c>
      <c r="AR46" s="86">
        <v>214.81100000000001</v>
      </c>
      <c r="AS46" s="86">
        <v>253.309</v>
      </c>
      <c r="AT46" s="86">
        <v>271.30599999999998</v>
      </c>
      <c r="AU46" s="86">
        <v>268.512</v>
      </c>
      <c r="AV46" s="86">
        <v>257.65499999999997</v>
      </c>
      <c r="AW46" s="89">
        <v>279.60500000000002</v>
      </c>
      <c r="AX46" s="85">
        <v>281.54599999999999</v>
      </c>
      <c r="AY46" s="86">
        <v>274.80400000000003</v>
      </c>
      <c r="AZ46" s="86">
        <v>315.95</v>
      </c>
      <c r="BA46" s="86">
        <v>298.63100000000003</v>
      </c>
      <c r="BB46" s="86">
        <v>335.91800000000001</v>
      </c>
      <c r="BC46" s="86">
        <v>301.51900000000001</v>
      </c>
      <c r="BD46" s="86">
        <v>312.04699999999997</v>
      </c>
      <c r="BE46" s="86">
        <v>266.09300000000002</v>
      </c>
      <c r="BF46" s="86">
        <v>309.553</v>
      </c>
      <c r="BG46" s="86">
        <v>297.66000000000003</v>
      </c>
      <c r="BH46" s="86">
        <v>295.52999999999997</v>
      </c>
      <c r="BI46" s="87">
        <v>301.238</v>
      </c>
      <c r="BJ46" s="88">
        <v>328.87099999999998</v>
      </c>
      <c r="BK46" s="86">
        <v>323.83199999999999</v>
      </c>
      <c r="BL46" s="86">
        <v>392.06600000000003</v>
      </c>
      <c r="BM46" s="86">
        <v>330.30200000000002</v>
      </c>
      <c r="BN46" s="86">
        <v>308.291</v>
      </c>
      <c r="BO46" s="86">
        <v>383.74700000000001</v>
      </c>
      <c r="BP46" s="86">
        <v>329.37399999999997</v>
      </c>
      <c r="BQ46" s="86">
        <v>323.26099999999997</v>
      </c>
      <c r="BR46" s="86">
        <v>333.97300000000001</v>
      </c>
      <c r="BS46" s="86">
        <v>326.32099999999997</v>
      </c>
      <c r="BT46" s="86">
        <v>331.01400000000001</v>
      </c>
      <c r="BU46" s="89">
        <v>337.57800000000003</v>
      </c>
      <c r="BV46" s="85">
        <v>362.31199999999995</v>
      </c>
      <c r="BW46" s="86">
        <v>334.97500000000002</v>
      </c>
      <c r="BX46" s="86">
        <v>349.44</v>
      </c>
      <c r="BY46" s="86">
        <v>361.911</v>
      </c>
      <c r="BZ46" s="86">
        <v>346.63600000000002</v>
      </c>
      <c r="CA46" s="86">
        <v>361.02100000000002</v>
      </c>
      <c r="CB46" s="86">
        <v>344.12700000000001</v>
      </c>
      <c r="CC46" s="86">
        <v>331.65299999999996</v>
      </c>
      <c r="CD46" s="86">
        <v>342.99</v>
      </c>
      <c r="CE46" s="86">
        <v>352.40499999999997</v>
      </c>
      <c r="CF46" s="86">
        <v>316.25400000000002</v>
      </c>
      <c r="CG46" s="87">
        <v>408.19299999999998</v>
      </c>
      <c r="CH46" s="88">
        <v>382.98500000000001</v>
      </c>
      <c r="CI46" s="86">
        <v>366.31900000000002</v>
      </c>
      <c r="CJ46" s="86">
        <v>415.65699999999998</v>
      </c>
      <c r="CK46" s="86">
        <v>381.03300000000002</v>
      </c>
      <c r="CL46" s="86">
        <v>486.11400000000003</v>
      </c>
      <c r="CM46" s="86">
        <v>383.61600000000004</v>
      </c>
      <c r="CN46" s="86">
        <v>359.38799999999998</v>
      </c>
      <c r="CO46" s="86">
        <v>382.15699999999998</v>
      </c>
      <c r="CP46" s="86">
        <v>340.26599999999996</v>
      </c>
      <c r="CQ46" s="86">
        <v>370.75299999999999</v>
      </c>
      <c r="CR46" s="86">
        <v>356.21099999999996</v>
      </c>
      <c r="CS46" s="89">
        <v>380.63600000000002</v>
      </c>
      <c r="CT46" s="85">
        <v>468.85700000000003</v>
      </c>
      <c r="CU46" s="86">
        <v>417.00400000000002</v>
      </c>
      <c r="CV46" s="86">
        <v>484.71100000000001</v>
      </c>
      <c r="CW46" s="86">
        <v>401.57499999999999</v>
      </c>
      <c r="CX46" s="86">
        <v>462.55200000000002</v>
      </c>
      <c r="CY46" s="86">
        <v>400.08199999999999</v>
      </c>
      <c r="CZ46" s="86">
        <v>407.428</v>
      </c>
      <c r="DA46" s="86">
        <v>404.41500000000002</v>
      </c>
      <c r="DB46" s="86">
        <v>398.41</v>
      </c>
      <c r="DC46" s="86">
        <v>426.90100000000001</v>
      </c>
      <c r="DD46" s="86">
        <v>426.50799999999998</v>
      </c>
      <c r="DE46" s="87">
        <v>439.72500000000002</v>
      </c>
      <c r="DF46" s="88">
        <v>460.10439999999994</v>
      </c>
      <c r="DG46" s="86">
        <v>501.64571315999996</v>
      </c>
      <c r="DH46" s="86">
        <v>517.64740000000006</v>
      </c>
      <c r="DI46" s="86">
        <v>515.21079999999995</v>
      </c>
      <c r="DJ46" s="86">
        <v>483.94799999999998</v>
      </c>
      <c r="DK46" s="86">
        <v>436.7167</v>
      </c>
      <c r="DL46" s="86">
        <v>464.47869999999995</v>
      </c>
      <c r="DM46" s="86">
        <v>434.25859999999994</v>
      </c>
      <c r="DN46" s="86">
        <v>400.02789999999993</v>
      </c>
      <c r="DO46" s="86">
        <v>451.02639999999997</v>
      </c>
      <c r="DP46" s="86">
        <v>448.99059999999992</v>
      </c>
      <c r="DQ46" s="89">
        <v>497.24309999999991</v>
      </c>
      <c r="DR46" s="85">
        <v>509.88850000000002</v>
      </c>
      <c r="DS46" s="86">
        <v>539.55610000000001</v>
      </c>
      <c r="DT46" s="86">
        <v>568.49090000000001</v>
      </c>
      <c r="DU46" s="86">
        <v>510.40749999999997</v>
      </c>
      <c r="DV46" s="86">
        <v>509.17109999999997</v>
      </c>
      <c r="DW46" s="86">
        <v>528.25760000000002</v>
      </c>
      <c r="DX46" s="89">
        <v>489.06760000000003</v>
      </c>
      <c r="DY46" s="89">
        <v>465.10919999999999</v>
      </c>
      <c r="DZ46" s="89">
        <v>441.61</v>
      </c>
      <c r="EA46" s="89">
        <v>488.46479999999997</v>
      </c>
      <c r="EB46" s="89">
        <v>482.8723</v>
      </c>
      <c r="EC46" s="87">
        <v>526.99549999999999</v>
      </c>
      <c r="ED46" s="85">
        <v>590.65236691999985</v>
      </c>
      <c r="EE46" s="85">
        <v>475.23390000000001</v>
      </c>
      <c r="EF46" s="85">
        <v>652.74340000000007</v>
      </c>
      <c r="EG46" s="85">
        <v>529.06960000000004</v>
      </c>
      <c r="EH46" s="85">
        <v>574.33669999999995</v>
      </c>
      <c r="EI46" s="85">
        <v>504.42910000000001</v>
      </c>
      <c r="EJ46" s="85">
        <v>525.66129999999998</v>
      </c>
      <c r="EK46" s="85">
        <v>503.01119999999997</v>
      </c>
      <c r="EL46" s="85">
        <v>500.05599999999998</v>
      </c>
      <c r="EM46" s="85">
        <v>542.41059999999993</v>
      </c>
      <c r="EN46" s="85">
        <v>550.45590000000004</v>
      </c>
      <c r="EO46" s="85">
        <v>582.81290000000001</v>
      </c>
      <c r="EP46" s="85">
        <v>630.92189999999994</v>
      </c>
      <c r="EQ46" s="85">
        <v>606.60879999999997</v>
      </c>
      <c r="ER46" s="85">
        <v>691.70890000000009</v>
      </c>
      <c r="ES46" s="85">
        <v>585.38689999999997</v>
      </c>
      <c r="ET46" s="85">
        <v>591.87099999999998</v>
      </c>
      <c r="EU46" s="85">
        <v>622.0521</v>
      </c>
      <c r="EV46" s="85">
        <v>534.63380000000006</v>
      </c>
      <c r="EW46" s="85">
        <v>628.07530000000008</v>
      </c>
      <c r="EX46" s="85">
        <v>676.95600000000002</v>
      </c>
      <c r="EY46" s="85">
        <v>565.53930000000003</v>
      </c>
      <c r="EZ46" s="85">
        <v>717.39269999999999</v>
      </c>
      <c r="FA46" s="85">
        <v>493.23060000000009</v>
      </c>
      <c r="FB46" s="85">
        <v>637.25260000000003</v>
      </c>
      <c r="FC46" s="85">
        <v>679.61709999999994</v>
      </c>
      <c r="FD46" s="85">
        <v>710.74039999999991</v>
      </c>
      <c r="FE46" s="85">
        <v>663.46259999999995</v>
      </c>
      <c r="FF46" s="85">
        <v>700.60680000000002</v>
      </c>
      <c r="FG46" s="85">
        <v>659.72196666666662</v>
      </c>
      <c r="FH46" s="85">
        <v>680.58186666666654</v>
      </c>
      <c r="FI46" s="85">
        <v>703.95847777777783</v>
      </c>
      <c r="FJ46" s="85">
        <v>587.31357777777782</v>
      </c>
      <c r="FK46" s="85">
        <v>665.60987777777802</v>
      </c>
      <c r="FL46" s="85">
        <v>627.03447777777774</v>
      </c>
      <c r="FM46" s="85">
        <v>627.73707777777793</v>
      </c>
      <c r="FN46" s="85">
        <v>712.59710000000007</v>
      </c>
      <c r="FO46" s="85">
        <v>701.01229999999987</v>
      </c>
      <c r="FP46" s="85">
        <v>695.32909999999993</v>
      </c>
      <c r="FQ46" s="85">
        <v>726.24789999999996</v>
      </c>
      <c r="FR46" s="85">
        <v>735.85569999999996</v>
      </c>
      <c r="FS46" s="85">
        <v>631.43099999999981</v>
      </c>
      <c r="FT46" s="85">
        <v>687.42779999999993</v>
      </c>
      <c r="FU46" s="85">
        <v>669.18079999999986</v>
      </c>
      <c r="FV46" s="85">
        <v>668.89609999999993</v>
      </c>
      <c r="FW46" s="85">
        <v>708.33979999999997</v>
      </c>
      <c r="FX46" s="85">
        <v>700.12309999999991</v>
      </c>
      <c r="FY46" s="85">
        <v>685.89779999999996</v>
      </c>
      <c r="FZ46" s="85">
        <v>865.84739999999988</v>
      </c>
      <c r="GA46" s="85">
        <v>825.21259999999995</v>
      </c>
      <c r="GB46" s="85">
        <v>820.60239999999999</v>
      </c>
      <c r="GC46" s="85">
        <v>892.18319999999994</v>
      </c>
      <c r="GD46" s="85">
        <v>786.53710000000012</v>
      </c>
      <c r="GE46" s="85">
        <v>891.74550000000011</v>
      </c>
      <c r="GF46" s="85">
        <v>737.07929999999999</v>
      </c>
      <c r="GG46" s="85">
        <v>705.36530000000005</v>
      </c>
      <c r="GH46" s="85">
        <v>774.86829999999998</v>
      </c>
      <c r="GI46" s="85">
        <v>795.20219999999995</v>
      </c>
      <c r="GJ46" s="85">
        <v>746.91800000000001</v>
      </c>
      <c r="GK46" s="85">
        <v>794.66200000000003</v>
      </c>
      <c r="GL46" s="85">
        <v>912.9221</v>
      </c>
      <c r="GM46" s="85">
        <v>883.21900000000005</v>
      </c>
      <c r="GN46" s="85">
        <v>962.80889999999999</v>
      </c>
      <c r="GO46" s="85">
        <v>974.05839999999989</v>
      </c>
      <c r="GP46" s="85">
        <v>939.28999999999985</v>
      </c>
      <c r="GQ46" s="85">
        <v>858.17459999999994</v>
      </c>
      <c r="GR46" s="85">
        <v>838.66849999999999</v>
      </c>
      <c r="GS46" s="85">
        <v>765.43950000000007</v>
      </c>
      <c r="GT46" s="85">
        <v>855.20409999999993</v>
      </c>
      <c r="GU46" s="85">
        <v>856.18320000000006</v>
      </c>
      <c r="GV46" s="85">
        <v>835.76760000000002</v>
      </c>
      <c r="GW46" s="85">
        <v>889.18960000000004</v>
      </c>
      <c r="GX46" s="85">
        <v>802.04780000000005</v>
      </c>
      <c r="GY46" s="85">
        <v>1247.3732</v>
      </c>
      <c r="GZ46" s="85">
        <v>1179.4078999999999</v>
      </c>
      <c r="HA46" s="85">
        <v>1034.7441999999999</v>
      </c>
      <c r="HB46" s="85">
        <v>1009.1005000000001</v>
      </c>
      <c r="HC46" s="85">
        <v>965.35919999999999</v>
      </c>
      <c r="HD46" s="85">
        <v>891.65460000000007</v>
      </c>
      <c r="HE46" s="85">
        <v>957.96219999999994</v>
      </c>
      <c r="HF46" s="85">
        <v>907.64920000000006</v>
      </c>
      <c r="HG46" s="85">
        <v>905.91710000000012</v>
      </c>
      <c r="HH46" s="85">
        <v>968.05029999999999</v>
      </c>
      <c r="HI46" s="85">
        <v>1570.8468999999998</v>
      </c>
      <c r="HJ46" s="85">
        <v>1022.3131999999999</v>
      </c>
      <c r="HK46" s="85">
        <v>1117.1322999999998</v>
      </c>
      <c r="HL46" s="85">
        <v>1362.85501</v>
      </c>
      <c r="HM46" s="85">
        <v>1257.1064000000003</v>
      </c>
      <c r="HN46" s="85">
        <v>1202.7526</v>
      </c>
      <c r="HO46" s="85">
        <v>1127.7239999999999</v>
      </c>
      <c r="HP46" s="85">
        <v>1045.9818</v>
      </c>
      <c r="HQ46" s="85">
        <v>1095.3003000000001</v>
      </c>
      <c r="HR46" s="85">
        <v>1077.7966000000001</v>
      </c>
      <c r="HS46" s="85">
        <v>1184.8791999999999</v>
      </c>
      <c r="HT46" s="85">
        <v>1099.4211</v>
      </c>
      <c r="HU46" s="85">
        <v>1231.3821</v>
      </c>
      <c r="HV46" s="85">
        <v>1197.3511999999998</v>
      </c>
      <c r="HW46" s="85">
        <v>1341.5397</v>
      </c>
      <c r="HX46" s="85">
        <v>1319.1384000000003</v>
      </c>
      <c r="HY46" s="85">
        <v>1284.9360999999999</v>
      </c>
      <c r="HZ46" s="85">
        <v>1308.0811000000001</v>
      </c>
      <c r="IA46" s="85">
        <v>1200.6918000000001</v>
      </c>
      <c r="IB46" s="85">
        <v>1033.9370000000001</v>
      </c>
      <c r="IC46" s="85">
        <v>1222.7812999999999</v>
      </c>
      <c r="ID46" s="85">
        <v>1126.5688999999998</v>
      </c>
      <c r="IE46" s="85">
        <v>1167.7834</v>
      </c>
    </row>
    <row r="47" spans="1:239">
      <c r="A47" s="84" t="s">
        <v>206</v>
      </c>
      <c r="B47" s="85">
        <v>197.67099999999999</v>
      </c>
      <c r="C47" s="86">
        <v>197.62849999999997</v>
      </c>
      <c r="D47" s="86">
        <v>198.578</v>
      </c>
      <c r="E47" s="86">
        <v>213.45400000000001</v>
      </c>
      <c r="F47" s="86">
        <v>214.678</v>
      </c>
      <c r="G47" s="86">
        <v>280.77</v>
      </c>
      <c r="H47" s="86">
        <v>239.81300000000002</v>
      </c>
      <c r="I47" s="86">
        <v>201.56400000000002</v>
      </c>
      <c r="J47" s="86">
        <v>220.73599999999999</v>
      </c>
      <c r="K47" s="86">
        <v>218.38399999999999</v>
      </c>
      <c r="L47" s="86">
        <v>245.31099999999998</v>
      </c>
      <c r="M47" s="87">
        <v>317.77599999999995</v>
      </c>
      <c r="N47" s="88">
        <v>240.50299999999999</v>
      </c>
      <c r="O47" s="86">
        <v>215.249</v>
      </c>
      <c r="P47" s="86">
        <v>185.96299999999997</v>
      </c>
      <c r="Q47" s="86">
        <v>208.512</v>
      </c>
      <c r="R47" s="86">
        <v>252.18799999999999</v>
      </c>
      <c r="S47" s="86">
        <v>280.52199999999999</v>
      </c>
      <c r="T47" s="86">
        <v>216.69</v>
      </c>
      <c r="U47" s="86">
        <v>212.15800000000002</v>
      </c>
      <c r="V47" s="86">
        <v>205.92699999999999</v>
      </c>
      <c r="W47" s="86">
        <v>227.34100000000001</v>
      </c>
      <c r="X47" s="86">
        <v>255.11600000000001</v>
      </c>
      <c r="Y47" s="89">
        <v>306.959</v>
      </c>
      <c r="Z47" s="85">
        <v>223.99099999999999</v>
      </c>
      <c r="AA47" s="86">
        <v>190.07399999999998</v>
      </c>
      <c r="AB47" s="86">
        <v>182.905</v>
      </c>
      <c r="AC47" s="86">
        <v>189.79</v>
      </c>
      <c r="AD47" s="86">
        <v>206.38800000000001</v>
      </c>
      <c r="AE47" s="86">
        <v>240.67800000000003</v>
      </c>
      <c r="AF47" s="86">
        <v>187.70199999999997</v>
      </c>
      <c r="AG47" s="86">
        <v>172.584</v>
      </c>
      <c r="AH47" s="86">
        <v>195.73149999999998</v>
      </c>
      <c r="AI47" s="86">
        <v>221.52300000000002</v>
      </c>
      <c r="AJ47" s="86">
        <v>215.12100000000001</v>
      </c>
      <c r="AK47" s="87">
        <v>255.48</v>
      </c>
      <c r="AL47" s="88">
        <v>194.59700000000001</v>
      </c>
      <c r="AM47" s="86">
        <v>168.91399999999999</v>
      </c>
      <c r="AN47" s="86">
        <v>144.70800000000003</v>
      </c>
      <c r="AO47" s="86">
        <v>199.61800000000002</v>
      </c>
      <c r="AP47" s="86">
        <v>210.209</v>
      </c>
      <c r="AQ47" s="86">
        <v>211.29</v>
      </c>
      <c r="AR47" s="86">
        <v>204.86500000000001</v>
      </c>
      <c r="AS47" s="86">
        <v>233.46899999999999</v>
      </c>
      <c r="AT47" s="86">
        <v>196.45399999999998</v>
      </c>
      <c r="AU47" s="86">
        <v>218.06799999999998</v>
      </c>
      <c r="AV47" s="86">
        <v>246.851</v>
      </c>
      <c r="AW47" s="89">
        <v>250.626</v>
      </c>
      <c r="AX47" s="85">
        <v>198.09</v>
      </c>
      <c r="AY47" s="86">
        <v>223.67</v>
      </c>
      <c r="AZ47" s="86">
        <v>184.33699999999999</v>
      </c>
      <c r="BA47" s="86">
        <v>225.29100000000003</v>
      </c>
      <c r="BB47" s="86">
        <v>223.50900000000001</v>
      </c>
      <c r="BC47" s="86">
        <v>270.46299999999997</v>
      </c>
      <c r="BD47" s="86">
        <v>229.672</v>
      </c>
      <c r="BE47" s="86">
        <v>221.63200000000001</v>
      </c>
      <c r="BF47" s="86">
        <v>227.64699999999999</v>
      </c>
      <c r="BG47" s="86">
        <v>224.316</v>
      </c>
      <c r="BH47" s="86">
        <v>246.35100000000003</v>
      </c>
      <c r="BI47" s="87">
        <v>302.69299999999998</v>
      </c>
      <c r="BJ47" s="88">
        <v>233.4785</v>
      </c>
      <c r="BK47" s="86">
        <v>223.54499999999999</v>
      </c>
      <c r="BL47" s="86">
        <v>234.64700000000002</v>
      </c>
      <c r="BM47" s="86">
        <v>380.20499999999998</v>
      </c>
      <c r="BN47" s="86">
        <v>215.983</v>
      </c>
      <c r="BO47" s="86">
        <v>332.20800000000003</v>
      </c>
      <c r="BP47" s="86">
        <v>264.30199999999996</v>
      </c>
      <c r="BQ47" s="86">
        <v>243.155</v>
      </c>
      <c r="BR47" s="86">
        <v>252.434</v>
      </c>
      <c r="BS47" s="86">
        <v>288.59200000000004</v>
      </c>
      <c r="BT47" s="86">
        <v>232.75300000000001</v>
      </c>
      <c r="BU47" s="89">
        <v>352.43699999999995</v>
      </c>
      <c r="BV47" s="85">
        <v>214.12899999999996</v>
      </c>
      <c r="BW47" s="86">
        <v>288.91399999999999</v>
      </c>
      <c r="BX47" s="86">
        <v>273.8175</v>
      </c>
      <c r="BY47" s="86">
        <v>283.75400000000002</v>
      </c>
      <c r="BZ47" s="86">
        <v>372.84500000000003</v>
      </c>
      <c r="CA47" s="86">
        <v>324.16200000000003</v>
      </c>
      <c r="CB47" s="86">
        <v>325.34699999999998</v>
      </c>
      <c r="CC47" s="86">
        <v>316.95400000000001</v>
      </c>
      <c r="CD47" s="86">
        <v>284.67699999999996</v>
      </c>
      <c r="CE47" s="86">
        <v>254.81899999999999</v>
      </c>
      <c r="CF47" s="86">
        <v>288.16000000000003</v>
      </c>
      <c r="CG47" s="87">
        <v>369.71600000000001</v>
      </c>
      <c r="CH47" s="88">
        <v>294.31200000000001</v>
      </c>
      <c r="CI47" s="86">
        <v>299.27199999999999</v>
      </c>
      <c r="CJ47" s="86">
        <v>291.18700000000001</v>
      </c>
      <c r="CK47" s="86">
        <v>282.35000000000002</v>
      </c>
      <c r="CL47" s="86">
        <v>304.71800000000002</v>
      </c>
      <c r="CM47" s="86">
        <v>340.01700000000005</v>
      </c>
      <c r="CN47" s="86">
        <v>335.02800000000002</v>
      </c>
      <c r="CO47" s="86">
        <v>329.04399999999998</v>
      </c>
      <c r="CP47" s="86">
        <v>331.50199999999995</v>
      </c>
      <c r="CQ47" s="86">
        <v>298.52100000000002</v>
      </c>
      <c r="CR47" s="86">
        <v>334.73699999999997</v>
      </c>
      <c r="CS47" s="89">
        <v>372.13499999999999</v>
      </c>
      <c r="CT47" s="85">
        <v>338.07899999999995</v>
      </c>
      <c r="CU47" s="86">
        <v>363.57899999999995</v>
      </c>
      <c r="CV47" s="86">
        <v>433.93</v>
      </c>
      <c r="CW47" s="86">
        <v>388.27099999999996</v>
      </c>
      <c r="CX47" s="86">
        <v>329.74</v>
      </c>
      <c r="CY47" s="86">
        <v>403.09399999999994</v>
      </c>
      <c r="CZ47" s="86">
        <v>368.70499999999998</v>
      </c>
      <c r="DA47" s="86">
        <v>376.42</v>
      </c>
      <c r="DB47" s="86">
        <v>370.81700000000001</v>
      </c>
      <c r="DC47" s="86">
        <v>352.99610000000007</v>
      </c>
      <c r="DD47" s="86">
        <v>371.517</v>
      </c>
      <c r="DE47" s="87">
        <v>632.57600000000002</v>
      </c>
      <c r="DF47" s="88">
        <v>393.10979999999995</v>
      </c>
      <c r="DG47" s="86">
        <v>418.85085190099994</v>
      </c>
      <c r="DH47" s="86">
        <v>423.69209999999998</v>
      </c>
      <c r="DI47" s="86">
        <v>457.41040000000004</v>
      </c>
      <c r="DJ47" s="86">
        <v>430.18549999999993</v>
      </c>
      <c r="DK47" s="86">
        <v>416.72120000000007</v>
      </c>
      <c r="DL47" s="86">
        <v>352.69879999999995</v>
      </c>
      <c r="DM47" s="86">
        <v>388.30039999999997</v>
      </c>
      <c r="DN47" s="86">
        <v>433.42329999999998</v>
      </c>
      <c r="DO47" s="86">
        <v>534.00099999999998</v>
      </c>
      <c r="DP47" s="86">
        <v>486.01520000000005</v>
      </c>
      <c r="DQ47" s="89">
        <v>604.37020000000007</v>
      </c>
      <c r="DR47" s="85">
        <v>447.22809999999998</v>
      </c>
      <c r="DS47" s="86">
        <v>533.28790000000004</v>
      </c>
      <c r="DT47" s="86">
        <v>596.26660000000004</v>
      </c>
      <c r="DU47" s="86">
        <v>489.00300000000004</v>
      </c>
      <c r="DV47" s="86">
        <v>463.1816</v>
      </c>
      <c r="DW47" s="86">
        <v>423.90449999999998</v>
      </c>
      <c r="DX47" s="89">
        <v>502.28930000000003</v>
      </c>
      <c r="DY47" s="89">
        <v>559.64789999999994</v>
      </c>
      <c r="DZ47" s="89">
        <v>464.42510000000004</v>
      </c>
      <c r="EA47" s="89">
        <v>496.94029999999998</v>
      </c>
      <c r="EB47" s="89">
        <v>503.69119999999998</v>
      </c>
      <c r="EC47" s="87">
        <v>620.65359999999998</v>
      </c>
      <c r="ED47" s="85">
        <v>500.15798009307997</v>
      </c>
      <c r="EE47" s="85">
        <v>521.44759999999997</v>
      </c>
      <c r="EF47" s="85">
        <v>607.16239999999993</v>
      </c>
      <c r="EG47" s="85">
        <v>448.33299999999997</v>
      </c>
      <c r="EH47" s="85">
        <v>489.66899999999998</v>
      </c>
      <c r="EI47" s="85">
        <v>616.11649999999997</v>
      </c>
      <c r="EJ47" s="85">
        <v>532.62979999999993</v>
      </c>
      <c r="EK47" s="85">
        <v>534.55709999999999</v>
      </c>
      <c r="EL47" s="85">
        <v>580.16810000000009</v>
      </c>
      <c r="EM47" s="85">
        <v>582.25459999999998</v>
      </c>
      <c r="EN47" s="85">
        <v>527.95810000000006</v>
      </c>
      <c r="EO47" s="85">
        <v>728.74650000000008</v>
      </c>
      <c r="EP47" s="85">
        <v>479.77379999999999</v>
      </c>
      <c r="EQ47" s="85">
        <v>629.90409999999997</v>
      </c>
      <c r="ER47" s="85">
        <v>508.50670000000002</v>
      </c>
      <c r="ES47" s="85">
        <v>517.38330000000008</v>
      </c>
      <c r="ET47" s="85">
        <v>667.28099999999995</v>
      </c>
      <c r="EU47" s="85">
        <v>604.70830000000001</v>
      </c>
      <c r="EV47" s="85">
        <v>589.64290000000005</v>
      </c>
      <c r="EW47" s="85">
        <v>721.17910000000006</v>
      </c>
      <c r="EX47" s="85">
        <v>602.23630000000014</v>
      </c>
      <c r="EY47" s="85">
        <v>678.32600000000002</v>
      </c>
      <c r="EZ47" s="85">
        <v>688.24869999999999</v>
      </c>
      <c r="FA47" s="85">
        <v>671.68420000000003</v>
      </c>
      <c r="FB47" s="85">
        <v>744.03399999999999</v>
      </c>
      <c r="FC47" s="85">
        <v>583.47030000000007</v>
      </c>
      <c r="FD47" s="85">
        <v>682.0447999999999</v>
      </c>
      <c r="FE47" s="85">
        <v>561.25019999999995</v>
      </c>
      <c r="FF47" s="85">
        <v>655.13499999999999</v>
      </c>
      <c r="FG47" s="85">
        <v>659.75450000000001</v>
      </c>
      <c r="FH47" s="85">
        <v>675.05829999999992</v>
      </c>
      <c r="FI47" s="85">
        <v>668.47579999999994</v>
      </c>
      <c r="FJ47" s="85">
        <v>622.49649999999997</v>
      </c>
      <c r="FK47" s="85">
        <v>859.82680000000005</v>
      </c>
      <c r="FL47" s="85">
        <v>706.8134</v>
      </c>
      <c r="FM47" s="85">
        <v>782.39899999999989</v>
      </c>
      <c r="FN47" s="85">
        <v>688.91609999999991</v>
      </c>
      <c r="FO47" s="85">
        <v>647.20679999999993</v>
      </c>
      <c r="FP47" s="85">
        <v>602.40660000000003</v>
      </c>
      <c r="FQ47" s="85">
        <v>724.7758</v>
      </c>
      <c r="FR47" s="85">
        <v>788.8922</v>
      </c>
      <c r="FS47" s="85">
        <v>751.99340000000007</v>
      </c>
      <c r="FT47" s="85">
        <v>929.59580000000005</v>
      </c>
      <c r="FU47" s="85">
        <v>764.62600000000009</v>
      </c>
      <c r="FV47" s="85">
        <v>791.43649999999991</v>
      </c>
      <c r="FW47" s="85">
        <v>769.33500000000004</v>
      </c>
      <c r="FX47" s="85">
        <v>809.68110000000001</v>
      </c>
      <c r="FY47" s="85">
        <v>983.6550000000002</v>
      </c>
      <c r="FZ47" s="85">
        <v>787.88189999999997</v>
      </c>
      <c r="GA47" s="85">
        <v>810.9203</v>
      </c>
      <c r="GB47" s="85">
        <v>832.05459999999994</v>
      </c>
      <c r="GC47" s="85">
        <v>716.98060000000009</v>
      </c>
      <c r="GD47" s="85">
        <v>907.10699999999997</v>
      </c>
      <c r="GE47" s="85">
        <v>892.1631000000001</v>
      </c>
      <c r="GF47" s="85">
        <v>920.4303000000001</v>
      </c>
      <c r="GG47" s="85">
        <v>832.04369999999994</v>
      </c>
      <c r="GH47" s="85">
        <v>908.88270000000011</v>
      </c>
      <c r="GI47" s="85">
        <v>840.09730000000002</v>
      </c>
      <c r="GJ47" s="85">
        <v>853.59949999999992</v>
      </c>
      <c r="GK47" s="85">
        <v>1128.1365000000001</v>
      </c>
      <c r="GL47" s="85">
        <v>947.14150000000006</v>
      </c>
      <c r="GM47" s="85">
        <v>646.90160000000003</v>
      </c>
      <c r="GN47" s="85">
        <v>978.07909999999993</v>
      </c>
      <c r="GO47" s="85">
        <v>840.70830000000012</v>
      </c>
      <c r="GP47" s="85">
        <v>1087.8933</v>
      </c>
      <c r="GQ47" s="85">
        <v>1075.0304000000001</v>
      </c>
      <c r="GR47" s="85">
        <v>886.83929999999998</v>
      </c>
      <c r="GS47" s="85">
        <v>982.13639999999998</v>
      </c>
      <c r="GT47" s="85">
        <v>954.9186000000002</v>
      </c>
      <c r="GU47" s="85">
        <v>741.43910000000005</v>
      </c>
      <c r="GV47" s="85">
        <v>858.15030000000002</v>
      </c>
      <c r="GW47" s="85">
        <v>1150.6731</v>
      </c>
      <c r="GX47" s="85">
        <v>698.0009</v>
      </c>
      <c r="GY47" s="85">
        <v>1218.9151000000002</v>
      </c>
      <c r="GZ47" s="85">
        <v>1161.6823999999999</v>
      </c>
      <c r="HA47" s="85">
        <v>905.7559</v>
      </c>
      <c r="HB47" s="85">
        <v>1521.9526000000003</v>
      </c>
      <c r="HC47" s="85">
        <v>1101.0461</v>
      </c>
      <c r="HD47" s="85">
        <v>1023.0474000000002</v>
      </c>
      <c r="HE47" s="85">
        <v>921.85269999999991</v>
      </c>
      <c r="HF47" s="85">
        <v>1244.5599000000002</v>
      </c>
      <c r="HG47" s="85">
        <v>926.25479999999982</v>
      </c>
      <c r="HH47" s="85">
        <v>1099.8989999999999</v>
      </c>
      <c r="HI47" s="85">
        <v>1401.0991999999999</v>
      </c>
      <c r="HJ47" s="85">
        <v>942.35200000000009</v>
      </c>
      <c r="HK47" s="85">
        <v>1260.3625000000002</v>
      </c>
      <c r="HL47" s="85">
        <v>1164.0855200000001</v>
      </c>
      <c r="HM47" s="85">
        <v>1212.4421</v>
      </c>
      <c r="HN47" s="85">
        <v>1095.7904000000001</v>
      </c>
      <c r="HO47" s="85">
        <v>1369.7107000000001</v>
      </c>
      <c r="HP47" s="85">
        <v>1125.2763</v>
      </c>
      <c r="HQ47" s="85">
        <v>950.71410000000003</v>
      </c>
      <c r="HR47" s="85">
        <v>1073.4129999999998</v>
      </c>
      <c r="HS47" s="85">
        <v>1107.1767999999997</v>
      </c>
      <c r="HT47" s="85">
        <v>1066.1574000000001</v>
      </c>
      <c r="HU47" s="85">
        <v>1309.2028</v>
      </c>
      <c r="HV47" s="85">
        <v>1113.9274</v>
      </c>
      <c r="HW47" s="85">
        <v>1087.2592999999999</v>
      </c>
      <c r="HX47" s="85">
        <v>1123.1334999999999</v>
      </c>
      <c r="HY47" s="85">
        <v>1363.4858999999999</v>
      </c>
      <c r="HZ47" s="85">
        <v>1404.0881999999999</v>
      </c>
      <c r="IA47" s="85">
        <v>1309.1751999999999</v>
      </c>
      <c r="IB47" s="85">
        <v>1174.6604</v>
      </c>
      <c r="IC47" s="85">
        <v>1277.5258999999999</v>
      </c>
      <c r="ID47" s="85">
        <v>1116.7112999999999</v>
      </c>
      <c r="IE47" s="85">
        <v>1215.001</v>
      </c>
    </row>
    <row r="48" spans="1:239">
      <c r="A48" s="90" t="s">
        <v>207</v>
      </c>
      <c r="B48" s="85">
        <v>171.25799999999998</v>
      </c>
      <c r="C48" s="86">
        <v>162.98149999999998</v>
      </c>
      <c r="D48" s="86">
        <v>164.803</v>
      </c>
      <c r="E48" s="86">
        <v>157.91999999999999</v>
      </c>
      <c r="F48" s="86">
        <v>152.524</v>
      </c>
      <c r="G48" s="86">
        <v>188</v>
      </c>
      <c r="H48" s="86">
        <v>151.34200000000001</v>
      </c>
      <c r="I48" s="86">
        <v>145.25200000000001</v>
      </c>
      <c r="J48" s="86">
        <v>151.50399999999999</v>
      </c>
      <c r="K48" s="86">
        <v>141.02099999999999</v>
      </c>
      <c r="L48" s="86">
        <v>150.68899999999999</v>
      </c>
      <c r="M48" s="87">
        <v>224.44699999999997</v>
      </c>
      <c r="N48" s="88">
        <v>151.34699999999998</v>
      </c>
      <c r="O48" s="86">
        <v>152.00899999999999</v>
      </c>
      <c r="P48" s="86">
        <v>152.29399999999998</v>
      </c>
      <c r="Q48" s="86">
        <v>152.53</v>
      </c>
      <c r="R48" s="86">
        <v>174.80500000000001</v>
      </c>
      <c r="S48" s="86">
        <v>216.62700000000001</v>
      </c>
      <c r="T48" s="86">
        <v>157.83199999999999</v>
      </c>
      <c r="U48" s="86">
        <v>147.61700000000002</v>
      </c>
      <c r="V48" s="86">
        <v>149.46799999999999</v>
      </c>
      <c r="W48" s="86">
        <v>161.54599999999999</v>
      </c>
      <c r="X48" s="86">
        <v>205.29600000000002</v>
      </c>
      <c r="Y48" s="89">
        <v>212.84199999999998</v>
      </c>
      <c r="Z48" s="85">
        <v>166.93599999999998</v>
      </c>
      <c r="AA48" s="86">
        <v>148.39699999999999</v>
      </c>
      <c r="AB48" s="86">
        <v>147.14099999999999</v>
      </c>
      <c r="AC48" s="86">
        <v>153.684</v>
      </c>
      <c r="AD48" s="86">
        <v>171.56</v>
      </c>
      <c r="AE48" s="86">
        <v>210.16499999999999</v>
      </c>
      <c r="AF48" s="86">
        <v>163.99599999999998</v>
      </c>
      <c r="AG48" s="86">
        <v>146.52100000000002</v>
      </c>
      <c r="AH48" s="86">
        <v>151.36349999999999</v>
      </c>
      <c r="AI48" s="86">
        <v>159.62900000000002</v>
      </c>
      <c r="AJ48" s="86">
        <v>154.84900000000002</v>
      </c>
      <c r="AK48" s="87">
        <v>191.53</v>
      </c>
      <c r="AL48" s="88">
        <v>162.238</v>
      </c>
      <c r="AM48" s="86">
        <v>148.154</v>
      </c>
      <c r="AN48" s="86">
        <v>109.50200000000001</v>
      </c>
      <c r="AO48" s="86">
        <v>161.51</v>
      </c>
      <c r="AP48" s="86">
        <v>173.44300000000001</v>
      </c>
      <c r="AQ48" s="86">
        <v>191.38799999999998</v>
      </c>
      <c r="AR48" s="86">
        <v>175.74299999999999</v>
      </c>
      <c r="AS48" s="86">
        <v>189.434</v>
      </c>
      <c r="AT48" s="86">
        <v>172.84199999999998</v>
      </c>
      <c r="AU48" s="86">
        <v>176.91899999999998</v>
      </c>
      <c r="AV48" s="86">
        <v>193.65299999999999</v>
      </c>
      <c r="AW48" s="89">
        <v>232.07</v>
      </c>
      <c r="AX48" s="85">
        <v>182.613</v>
      </c>
      <c r="AY48" s="86">
        <v>198.42100000000002</v>
      </c>
      <c r="AZ48" s="86">
        <v>161.72699999999998</v>
      </c>
      <c r="BA48" s="86">
        <v>197.21900000000002</v>
      </c>
      <c r="BB48" s="86">
        <v>182.887</v>
      </c>
      <c r="BC48" s="86">
        <v>247.71</v>
      </c>
      <c r="BD48" s="86">
        <v>197.01900000000001</v>
      </c>
      <c r="BE48" s="86">
        <v>189.50399999999999</v>
      </c>
      <c r="BF48" s="86">
        <v>193.92400000000001</v>
      </c>
      <c r="BG48" s="86">
        <v>190.077</v>
      </c>
      <c r="BH48" s="86">
        <v>209.54600000000002</v>
      </c>
      <c r="BI48" s="87">
        <v>259.488</v>
      </c>
      <c r="BJ48" s="88">
        <v>202.96350000000001</v>
      </c>
      <c r="BK48" s="86">
        <v>189.44499999999999</v>
      </c>
      <c r="BL48" s="86">
        <v>195.86200000000002</v>
      </c>
      <c r="BM48" s="86">
        <v>348.166</v>
      </c>
      <c r="BN48" s="86">
        <v>182.53400000000002</v>
      </c>
      <c r="BO48" s="86">
        <v>294.79200000000003</v>
      </c>
      <c r="BP48" s="86">
        <v>225.97199999999998</v>
      </c>
      <c r="BQ48" s="86">
        <v>208.04300000000001</v>
      </c>
      <c r="BR48" s="86">
        <v>208.87299999999999</v>
      </c>
      <c r="BS48" s="86">
        <v>248.64100000000002</v>
      </c>
      <c r="BT48" s="86">
        <v>185.24900000000002</v>
      </c>
      <c r="BU48" s="89">
        <v>311.44699999999995</v>
      </c>
      <c r="BV48" s="85">
        <v>175.34</v>
      </c>
      <c r="BW48" s="86">
        <v>265.654</v>
      </c>
      <c r="BX48" s="86">
        <v>232.65049999999999</v>
      </c>
      <c r="BY48" s="86">
        <v>255.87200000000001</v>
      </c>
      <c r="BZ48" s="86">
        <v>323.44899999999996</v>
      </c>
      <c r="CA48" s="86">
        <v>286.98</v>
      </c>
      <c r="CB48" s="86">
        <v>277.81700000000001</v>
      </c>
      <c r="CC48" s="86">
        <v>248.25900000000001</v>
      </c>
      <c r="CD48" s="86">
        <v>227.06899999999999</v>
      </c>
      <c r="CE48" s="86">
        <v>215.05199999999999</v>
      </c>
      <c r="CF48" s="86">
        <v>230.517</v>
      </c>
      <c r="CG48" s="87">
        <v>318.197</v>
      </c>
      <c r="CH48" s="88">
        <v>245.84799999999998</v>
      </c>
      <c r="CI48" s="86">
        <v>241.86099999999999</v>
      </c>
      <c r="CJ48" s="86">
        <v>244.244</v>
      </c>
      <c r="CK48" s="86">
        <v>231.65799999999999</v>
      </c>
      <c r="CL48" s="86">
        <v>248.76499999999999</v>
      </c>
      <c r="CM48" s="86">
        <v>289.86200000000002</v>
      </c>
      <c r="CN48" s="86">
        <v>268.80600000000004</v>
      </c>
      <c r="CO48" s="86">
        <v>265.27600000000001</v>
      </c>
      <c r="CP48" s="86">
        <v>244.51399999999998</v>
      </c>
      <c r="CQ48" s="86">
        <v>245.37</v>
      </c>
      <c r="CR48" s="86">
        <v>252.85199999999998</v>
      </c>
      <c r="CS48" s="89">
        <v>296.524</v>
      </c>
      <c r="CT48" s="85">
        <v>284.38099999999997</v>
      </c>
      <c r="CU48" s="86">
        <v>309.33499999999998</v>
      </c>
      <c r="CV48" s="86">
        <v>349.40400000000005</v>
      </c>
      <c r="CW48" s="86">
        <v>350.72899999999998</v>
      </c>
      <c r="CX48" s="86">
        <v>249.96700000000001</v>
      </c>
      <c r="CY48" s="86">
        <v>337.63599999999997</v>
      </c>
      <c r="CZ48" s="86">
        <v>305.76099999999997</v>
      </c>
      <c r="DA48" s="86">
        <v>306.608</v>
      </c>
      <c r="DB48" s="86">
        <v>298.24100000000004</v>
      </c>
      <c r="DC48" s="86">
        <v>276.45910000000003</v>
      </c>
      <c r="DD48" s="86">
        <v>298.053</v>
      </c>
      <c r="DE48" s="87">
        <v>339.83699999999999</v>
      </c>
      <c r="DF48" s="88">
        <v>343.12939999999998</v>
      </c>
      <c r="DG48" s="86">
        <v>346.31903254099996</v>
      </c>
      <c r="DH48" s="86">
        <v>321.15599999999995</v>
      </c>
      <c r="DI48" s="86">
        <v>389.16</v>
      </c>
      <c r="DJ48" s="86">
        <v>320.92379999999997</v>
      </c>
      <c r="DK48" s="86">
        <v>365.58340000000004</v>
      </c>
      <c r="DL48" s="86">
        <v>255.55909999999997</v>
      </c>
      <c r="DM48" s="86">
        <v>267.00549999999998</v>
      </c>
      <c r="DN48" s="86">
        <v>312.31219999999996</v>
      </c>
      <c r="DO48" s="86">
        <v>338.24110000000002</v>
      </c>
      <c r="DP48" s="86">
        <v>308.12110000000001</v>
      </c>
      <c r="DQ48" s="89">
        <v>388.07940000000002</v>
      </c>
      <c r="DR48" s="85">
        <v>333.99959999999999</v>
      </c>
      <c r="DS48" s="86">
        <v>346.04349999999999</v>
      </c>
      <c r="DT48" s="86">
        <v>370.0806</v>
      </c>
      <c r="DU48" s="86">
        <v>361.31810000000002</v>
      </c>
      <c r="DV48" s="86">
        <v>326.2226</v>
      </c>
      <c r="DW48" s="86">
        <v>322.14359999999999</v>
      </c>
      <c r="DX48" s="89">
        <v>366.07550000000003</v>
      </c>
      <c r="DY48" s="89">
        <v>417.74149999999997</v>
      </c>
      <c r="DZ48" s="89">
        <v>344.73090000000002</v>
      </c>
      <c r="EA48" s="89">
        <v>307.08189999999996</v>
      </c>
      <c r="EB48" s="89">
        <v>338.32580000000002</v>
      </c>
      <c r="EC48" s="87">
        <v>387.55099999999999</v>
      </c>
      <c r="ED48" s="85">
        <v>397.67108009307998</v>
      </c>
      <c r="EE48" s="85">
        <v>401.0872</v>
      </c>
      <c r="EF48" s="85">
        <v>471.3098</v>
      </c>
      <c r="EG48" s="85">
        <v>314.29319999999996</v>
      </c>
      <c r="EH48" s="85">
        <v>387.28870000000001</v>
      </c>
      <c r="EI48" s="85">
        <v>456.42359999999996</v>
      </c>
      <c r="EJ48" s="85">
        <v>409.9871</v>
      </c>
      <c r="EK48" s="85">
        <v>373.93619999999999</v>
      </c>
      <c r="EL48" s="85">
        <v>406.36850000000004</v>
      </c>
      <c r="EM48" s="85">
        <v>400.99120000000005</v>
      </c>
      <c r="EN48" s="85">
        <v>421.97850000000005</v>
      </c>
      <c r="EO48" s="85">
        <v>460.03110000000004</v>
      </c>
      <c r="EP48" s="85">
        <v>422.7063</v>
      </c>
      <c r="EQ48" s="85">
        <v>416.11310000000003</v>
      </c>
      <c r="ER48" s="85">
        <v>415.0609</v>
      </c>
      <c r="ES48" s="85">
        <v>428.03330000000005</v>
      </c>
      <c r="ET48" s="85">
        <v>441.50119999999998</v>
      </c>
      <c r="EU48" s="85">
        <v>490.76300000000003</v>
      </c>
      <c r="EV48" s="85">
        <v>421.45420000000007</v>
      </c>
      <c r="EW48" s="85">
        <v>442.32929999999999</v>
      </c>
      <c r="EX48" s="85">
        <v>450.88190000000009</v>
      </c>
      <c r="EY48" s="85">
        <v>451.43550000000005</v>
      </c>
      <c r="EZ48" s="85">
        <v>444.49260000000004</v>
      </c>
      <c r="FA48" s="85">
        <v>502.9298</v>
      </c>
      <c r="FB48" s="85">
        <v>532.4674</v>
      </c>
      <c r="FC48" s="85">
        <v>450.47930000000002</v>
      </c>
      <c r="FD48" s="85">
        <v>557.77749999999992</v>
      </c>
      <c r="FE48" s="85">
        <v>387.76670000000001</v>
      </c>
      <c r="FF48" s="85">
        <v>483.76979999999998</v>
      </c>
      <c r="FG48" s="85">
        <v>560.09889999999996</v>
      </c>
      <c r="FH48" s="85">
        <v>498.70529999999997</v>
      </c>
      <c r="FI48" s="85">
        <v>421.22589999999997</v>
      </c>
      <c r="FJ48" s="85">
        <v>494.88079999999991</v>
      </c>
      <c r="FK48" s="85">
        <v>645.98059999999998</v>
      </c>
      <c r="FL48" s="85">
        <v>556.68000000000006</v>
      </c>
      <c r="FM48" s="85">
        <v>588.85799999999995</v>
      </c>
      <c r="FN48" s="85">
        <v>474.82939999999996</v>
      </c>
      <c r="FO48" s="85">
        <v>556.22019999999998</v>
      </c>
      <c r="FP48" s="85">
        <v>537.13920000000007</v>
      </c>
      <c r="FQ48" s="85">
        <v>566.70119999999997</v>
      </c>
      <c r="FR48" s="85">
        <v>577.33220000000006</v>
      </c>
      <c r="FS48" s="85">
        <v>636.65240000000006</v>
      </c>
      <c r="FT48" s="85">
        <v>691.96929999999998</v>
      </c>
      <c r="FU48" s="85">
        <v>558.75750000000005</v>
      </c>
      <c r="FV48" s="85">
        <v>594.19239999999991</v>
      </c>
      <c r="FW48" s="85">
        <v>616.80700000000002</v>
      </c>
      <c r="FX48" s="85">
        <v>604.37830000000008</v>
      </c>
      <c r="FY48" s="85">
        <v>750.06360000000018</v>
      </c>
      <c r="FZ48" s="85">
        <v>623.53639999999996</v>
      </c>
      <c r="GA48" s="85">
        <v>678.35400000000004</v>
      </c>
      <c r="GB48" s="85">
        <v>706.40260000000001</v>
      </c>
      <c r="GC48" s="85">
        <v>600.80380000000002</v>
      </c>
      <c r="GD48" s="85">
        <v>757.3886</v>
      </c>
      <c r="GE48" s="85">
        <v>784.64880000000005</v>
      </c>
      <c r="GF48" s="85">
        <v>647.28230000000008</v>
      </c>
      <c r="GG48" s="85">
        <v>653.00189999999998</v>
      </c>
      <c r="GH48" s="85">
        <v>701.97300000000007</v>
      </c>
      <c r="GI48" s="85">
        <v>659.17160000000001</v>
      </c>
      <c r="GJ48" s="85">
        <v>665.77239999999995</v>
      </c>
      <c r="GK48" s="85">
        <v>849.73329999999999</v>
      </c>
      <c r="GL48" s="85">
        <v>787.97170000000006</v>
      </c>
      <c r="GM48" s="85">
        <v>554.49009999999998</v>
      </c>
      <c r="GN48" s="85">
        <v>812.77149999999995</v>
      </c>
      <c r="GO48" s="85">
        <v>715.52870000000007</v>
      </c>
      <c r="GP48" s="85">
        <v>827.5791999999999</v>
      </c>
      <c r="GQ48" s="85">
        <v>871.92180000000008</v>
      </c>
      <c r="GR48" s="85">
        <v>843.22180000000003</v>
      </c>
      <c r="GS48" s="85">
        <v>737.81020000000001</v>
      </c>
      <c r="GT48" s="85">
        <v>749.89490000000012</v>
      </c>
      <c r="GU48" s="85">
        <v>653.30610000000001</v>
      </c>
      <c r="GV48" s="85">
        <v>723.86379999999997</v>
      </c>
      <c r="GW48" s="85">
        <v>977.73400000000004</v>
      </c>
      <c r="GX48" s="85">
        <v>633.95650000000001</v>
      </c>
      <c r="GY48" s="85">
        <v>906.42830000000004</v>
      </c>
      <c r="GZ48" s="85">
        <v>890.17559999999992</v>
      </c>
      <c r="HA48" s="85">
        <v>855.10640000000001</v>
      </c>
      <c r="HB48" s="85">
        <v>1191.9223000000002</v>
      </c>
      <c r="HC48" s="85">
        <v>933.91139999999996</v>
      </c>
      <c r="HD48" s="85">
        <v>829.05920000000015</v>
      </c>
      <c r="HE48" s="85">
        <v>746.09659999999997</v>
      </c>
      <c r="HF48" s="85">
        <v>1011.7380000000001</v>
      </c>
      <c r="HG48" s="85">
        <v>697.98469999999986</v>
      </c>
      <c r="HH48" s="85">
        <v>830.87109999999996</v>
      </c>
      <c r="HI48" s="85">
        <v>1112.7134999999998</v>
      </c>
      <c r="HJ48" s="85">
        <v>858.36490000000003</v>
      </c>
      <c r="HK48" s="85">
        <v>942.8719000000001</v>
      </c>
      <c r="HL48" s="85">
        <v>989.27279999999996</v>
      </c>
      <c r="HM48" s="85">
        <v>958.96109999999999</v>
      </c>
      <c r="HN48" s="85">
        <v>911.02880000000016</v>
      </c>
      <c r="HO48" s="85">
        <v>1096.1858999999999</v>
      </c>
      <c r="HP48" s="85">
        <v>955.35929999999996</v>
      </c>
      <c r="HQ48" s="85">
        <v>821.28970000000004</v>
      </c>
      <c r="HR48" s="85">
        <v>928.84309999999982</v>
      </c>
      <c r="HS48" s="85">
        <v>873.25779999999997</v>
      </c>
      <c r="HT48" s="85">
        <v>902.29460000000006</v>
      </c>
      <c r="HU48" s="85">
        <v>1108.1341</v>
      </c>
      <c r="HV48" s="85">
        <v>940.1123</v>
      </c>
      <c r="HW48" s="85">
        <v>953.73829999999998</v>
      </c>
      <c r="HX48" s="85">
        <v>938.56780000000003</v>
      </c>
      <c r="HY48" s="85">
        <v>1198.6315</v>
      </c>
      <c r="HZ48" s="85">
        <v>1119.886</v>
      </c>
      <c r="IA48" s="85">
        <v>1070.5963999999999</v>
      </c>
      <c r="IB48" s="85">
        <v>994.1712</v>
      </c>
      <c r="IC48" s="85">
        <v>1065.4096999999999</v>
      </c>
      <c r="ID48" s="85">
        <v>903.75750000000005</v>
      </c>
      <c r="IE48" s="85">
        <v>1001.6703</v>
      </c>
    </row>
    <row r="49" spans="1:239">
      <c r="A49" s="90" t="s">
        <v>208</v>
      </c>
      <c r="B49" s="85">
        <v>26.413</v>
      </c>
      <c r="C49" s="86">
        <v>34.646999999999998</v>
      </c>
      <c r="D49" s="86">
        <v>33.774999999999999</v>
      </c>
      <c r="E49" s="86">
        <v>55.533999999999999</v>
      </c>
      <c r="F49" s="86">
        <v>62.154000000000003</v>
      </c>
      <c r="G49" s="86">
        <v>92.77</v>
      </c>
      <c r="H49" s="86">
        <v>88.471000000000004</v>
      </c>
      <c r="I49" s="86">
        <v>56.311999999999998</v>
      </c>
      <c r="J49" s="86">
        <v>69.231999999999999</v>
      </c>
      <c r="K49" s="86">
        <v>77.363</v>
      </c>
      <c r="L49" s="86">
        <v>94.622</v>
      </c>
      <c r="M49" s="87">
        <v>93.328999999999994</v>
      </c>
      <c r="N49" s="88">
        <v>89.156000000000006</v>
      </c>
      <c r="O49" s="86">
        <v>63.24</v>
      </c>
      <c r="P49" s="86">
        <v>33.668999999999997</v>
      </c>
      <c r="Q49" s="86">
        <v>55.981999999999999</v>
      </c>
      <c r="R49" s="86">
        <v>77.382999999999996</v>
      </c>
      <c r="S49" s="86">
        <v>63.895000000000003</v>
      </c>
      <c r="T49" s="86">
        <v>58.857999999999997</v>
      </c>
      <c r="U49" s="86">
        <v>64.540999999999997</v>
      </c>
      <c r="V49" s="86">
        <v>56.459000000000003</v>
      </c>
      <c r="W49" s="86">
        <v>65.795000000000002</v>
      </c>
      <c r="X49" s="86">
        <v>49.82</v>
      </c>
      <c r="Y49" s="89">
        <v>94.117000000000004</v>
      </c>
      <c r="Z49" s="85">
        <v>57.055</v>
      </c>
      <c r="AA49" s="86">
        <v>41.677</v>
      </c>
      <c r="AB49" s="86">
        <v>35.764000000000003</v>
      </c>
      <c r="AC49" s="86">
        <v>36.106000000000002</v>
      </c>
      <c r="AD49" s="86">
        <v>34.828000000000003</v>
      </c>
      <c r="AE49" s="86">
        <v>30.513000000000002</v>
      </c>
      <c r="AF49" s="86">
        <v>23.706</v>
      </c>
      <c r="AG49" s="86">
        <v>26.062999999999999</v>
      </c>
      <c r="AH49" s="86">
        <v>44.368000000000002</v>
      </c>
      <c r="AI49" s="86">
        <v>61.893999999999998</v>
      </c>
      <c r="AJ49" s="86">
        <v>60.271999999999998</v>
      </c>
      <c r="AK49" s="87">
        <v>63.95</v>
      </c>
      <c r="AL49" s="88">
        <v>32.359000000000002</v>
      </c>
      <c r="AM49" s="86">
        <v>20.76</v>
      </c>
      <c r="AN49" s="86">
        <v>35.206000000000003</v>
      </c>
      <c r="AO49" s="86">
        <v>38.107999999999997</v>
      </c>
      <c r="AP49" s="86">
        <v>36.765999999999998</v>
      </c>
      <c r="AQ49" s="86">
        <v>19.902000000000001</v>
      </c>
      <c r="AR49" s="86">
        <v>29.122</v>
      </c>
      <c r="AS49" s="86">
        <v>44.034999999999997</v>
      </c>
      <c r="AT49" s="86">
        <v>23.611999999999998</v>
      </c>
      <c r="AU49" s="86">
        <v>41.149000000000001</v>
      </c>
      <c r="AV49" s="86">
        <v>53.198</v>
      </c>
      <c r="AW49" s="89">
        <v>18.556000000000001</v>
      </c>
      <c r="AX49" s="85">
        <v>15.477</v>
      </c>
      <c r="AY49" s="86">
        <v>25.248999999999999</v>
      </c>
      <c r="AZ49" s="86">
        <v>19.555</v>
      </c>
      <c r="BA49" s="86">
        <v>28.071999999999999</v>
      </c>
      <c r="BB49" s="86">
        <v>40.622</v>
      </c>
      <c r="BC49" s="86">
        <v>22.753</v>
      </c>
      <c r="BD49" s="86">
        <v>32.652999999999999</v>
      </c>
      <c r="BE49" s="86">
        <v>32.128</v>
      </c>
      <c r="BF49" s="86">
        <v>33.722999999999999</v>
      </c>
      <c r="BG49" s="86">
        <v>34.238999999999997</v>
      </c>
      <c r="BH49" s="86">
        <v>36.805</v>
      </c>
      <c r="BI49" s="87">
        <v>43.204999999999998</v>
      </c>
      <c r="BJ49" s="88">
        <v>30.515000000000001</v>
      </c>
      <c r="BK49" s="86">
        <v>34.1</v>
      </c>
      <c r="BL49" s="86">
        <v>38.784999999999997</v>
      </c>
      <c r="BM49" s="86">
        <v>32.039000000000001</v>
      </c>
      <c r="BN49" s="86">
        <v>33.448999999999998</v>
      </c>
      <c r="BO49" s="86">
        <v>37.415999999999997</v>
      </c>
      <c r="BP49" s="86">
        <v>38.33</v>
      </c>
      <c r="BQ49" s="86">
        <v>35.112000000000002</v>
      </c>
      <c r="BR49" s="86">
        <v>43.561</v>
      </c>
      <c r="BS49" s="86">
        <v>39.951000000000001</v>
      </c>
      <c r="BT49" s="86">
        <v>47.503999999999998</v>
      </c>
      <c r="BU49" s="89">
        <v>40.99</v>
      </c>
      <c r="BV49" s="85">
        <v>38.789000000000001</v>
      </c>
      <c r="BW49" s="86">
        <v>23.26</v>
      </c>
      <c r="BX49" s="86">
        <v>41.167000000000002</v>
      </c>
      <c r="BY49" s="86">
        <v>27.882000000000001</v>
      </c>
      <c r="BZ49" s="86">
        <v>49.396000000000001</v>
      </c>
      <c r="CA49" s="86">
        <v>37.182000000000002</v>
      </c>
      <c r="CB49" s="86">
        <v>47.53</v>
      </c>
      <c r="CC49" s="86">
        <v>68.694999999999993</v>
      </c>
      <c r="CD49" s="86">
        <v>57.607999999999997</v>
      </c>
      <c r="CE49" s="86">
        <v>39.767000000000003</v>
      </c>
      <c r="CF49" s="86">
        <v>57.643000000000001</v>
      </c>
      <c r="CG49" s="87">
        <v>51.518999999999998</v>
      </c>
      <c r="CH49" s="88">
        <v>48.463999999999999</v>
      </c>
      <c r="CI49" s="86">
        <v>57.411000000000001</v>
      </c>
      <c r="CJ49" s="86">
        <v>46.942999999999998</v>
      </c>
      <c r="CK49" s="86">
        <v>50.692</v>
      </c>
      <c r="CL49" s="86">
        <v>55.953000000000003</v>
      </c>
      <c r="CM49" s="86">
        <v>50.155000000000001</v>
      </c>
      <c r="CN49" s="86">
        <v>66.221999999999994</v>
      </c>
      <c r="CO49" s="86">
        <v>63.768000000000001</v>
      </c>
      <c r="CP49" s="86">
        <v>86.988</v>
      </c>
      <c r="CQ49" s="86">
        <v>53.151000000000003</v>
      </c>
      <c r="CR49" s="86">
        <v>81.885000000000005</v>
      </c>
      <c r="CS49" s="89">
        <v>75.611000000000004</v>
      </c>
      <c r="CT49" s="85">
        <v>53.698</v>
      </c>
      <c r="CU49" s="86">
        <v>54.244</v>
      </c>
      <c r="CV49" s="86">
        <v>84.525999999999996</v>
      </c>
      <c r="CW49" s="86">
        <v>37.542000000000002</v>
      </c>
      <c r="CX49" s="86">
        <v>79.772999999999996</v>
      </c>
      <c r="CY49" s="86">
        <v>65.457999999999998</v>
      </c>
      <c r="CZ49" s="86">
        <v>62.944000000000003</v>
      </c>
      <c r="DA49" s="86">
        <v>69.811999999999998</v>
      </c>
      <c r="DB49" s="86">
        <v>72.575999999999993</v>
      </c>
      <c r="DC49" s="86">
        <v>76.537000000000006</v>
      </c>
      <c r="DD49" s="86">
        <v>73.463999999999999</v>
      </c>
      <c r="DE49" s="87">
        <v>292.73899999999998</v>
      </c>
      <c r="DF49" s="88">
        <v>49.980400000000003</v>
      </c>
      <c r="DG49" s="86">
        <v>72.53181936</v>
      </c>
      <c r="DH49" s="86">
        <v>102.5361</v>
      </c>
      <c r="DI49" s="86">
        <v>68.250399999999999</v>
      </c>
      <c r="DJ49" s="86">
        <v>109.26169999999999</v>
      </c>
      <c r="DK49" s="86">
        <v>51.137799999999999</v>
      </c>
      <c r="DL49" s="86">
        <v>97.139699999999991</v>
      </c>
      <c r="DM49" s="86">
        <v>121.2949</v>
      </c>
      <c r="DN49" s="86">
        <v>121.11110000000001</v>
      </c>
      <c r="DO49" s="86">
        <v>195.75989999999996</v>
      </c>
      <c r="DP49" s="86">
        <v>177.89410000000001</v>
      </c>
      <c r="DQ49" s="89">
        <v>216.29079999999999</v>
      </c>
      <c r="DR49" s="85">
        <v>113.2285</v>
      </c>
      <c r="DS49" s="86">
        <v>187.24439999999998</v>
      </c>
      <c r="DT49" s="86">
        <v>226.18600000000001</v>
      </c>
      <c r="DU49" s="86">
        <v>127.6849</v>
      </c>
      <c r="DV49" s="86">
        <v>136.959</v>
      </c>
      <c r="DW49" s="86">
        <v>101.76089999999999</v>
      </c>
      <c r="DX49" s="89">
        <v>136.21379999999999</v>
      </c>
      <c r="DY49" s="89">
        <v>141.90639999999999</v>
      </c>
      <c r="DZ49" s="89">
        <v>119.6942</v>
      </c>
      <c r="EA49" s="89">
        <v>189.85840000000002</v>
      </c>
      <c r="EB49" s="89">
        <v>165.36539999999999</v>
      </c>
      <c r="EC49" s="87">
        <v>233.1026</v>
      </c>
      <c r="ED49" s="85">
        <v>102.48689999999999</v>
      </c>
      <c r="EE49" s="85">
        <v>120.3604</v>
      </c>
      <c r="EF49" s="85">
        <v>135.8526</v>
      </c>
      <c r="EG49" s="85">
        <v>134.03979999999999</v>
      </c>
      <c r="EH49" s="85">
        <v>102.38030000000001</v>
      </c>
      <c r="EI49" s="85">
        <v>159.69289999999998</v>
      </c>
      <c r="EJ49" s="85">
        <v>122.64269999999999</v>
      </c>
      <c r="EK49" s="85">
        <v>160.62090000000001</v>
      </c>
      <c r="EL49" s="85">
        <v>173.7996</v>
      </c>
      <c r="EM49" s="85">
        <v>181.26339999999999</v>
      </c>
      <c r="EN49" s="85">
        <v>105.9796</v>
      </c>
      <c r="EO49" s="85">
        <v>268.71540000000005</v>
      </c>
      <c r="EP49" s="85">
        <v>57.067500000000003</v>
      </c>
      <c r="EQ49" s="85">
        <v>213.791</v>
      </c>
      <c r="ER49" s="85">
        <v>93.44580000000002</v>
      </c>
      <c r="ES49" s="85">
        <v>89.35</v>
      </c>
      <c r="ET49" s="85">
        <v>225.77980000000002</v>
      </c>
      <c r="EU49" s="85">
        <v>113.9453</v>
      </c>
      <c r="EV49" s="85">
        <v>168.18870000000001</v>
      </c>
      <c r="EW49" s="85">
        <v>278.84980000000002</v>
      </c>
      <c r="EX49" s="85">
        <v>151.35440000000003</v>
      </c>
      <c r="EY49" s="85">
        <v>226.8905</v>
      </c>
      <c r="EZ49" s="85">
        <v>243.75609999999998</v>
      </c>
      <c r="FA49" s="85">
        <v>168.7544</v>
      </c>
      <c r="FB49" s="85">
        <v>211.56659999999999</v>
      </c>
      <c r="FC49" s="85">
        <v>132.99100000000001</v>
      </c>
      <c r="FD49" s="85">
        <v>124.26730000000001</v>
      </c>
      <c r="FE49" s="85">
        <v>173.48349999999999</v>
      </c>
      <c r="FF49" s="85">
        <v>171.36520000000002</v>
      </c>
      <c r="FG49" s="85">
        <v>99.655599999999993</v>
      </c>
      <c r="FH49" s="85">
        <v>176.35300000000001</v>
      </c>
      <c r="FI49" s="85">
        <v>179.916</v>
      </c>
      <c r="FJ49" s="85">
        <v>127.6157</v>
      </c>
      <c r="FK49" s="85">
        <v>213.84620000000001</v>
      </c>
      <c r="FL49" s="85">
        <v>150.13339999999999</v>
      </c>
      <c r="FM49" s="85">
        <v>193.541</v>
      </c>
      <c r="FN49" s="85">
        <v>214.08669999999998</v>
      </c>
      <c r="FO49" s="85">
        <v>90.98660000000001</v>
      </c>
      <c r="FP49" s="85">
        <v>65.267399999999995</v>
      </c>
      <c r="FQ49" s="85">
        <v>158.0746</v>
      </c>
      <c r="FR49" s="85">
        <v>211.56</v>
      </c>
      <c r="FS49" s="85">
        <v>115.34099999999999</v>
      </c>
      <c r="FT49" s="85">
        <v>237.62650000000002</v>
      </c>
      <c r="FU49" s="85">
        <v>205.86850000000001</v>
      </c>
      <c r="FV49" s="85">
        <v>197.2441</v>
      </c>
      <c r="FW49" s="85">
        <v>152.52799999999999</v>
      </c>
      <c r="FX49" s="85">
        <v>205.30279999999999</v>
      </c>
      <c r="FY49" s="85">
        <v>233.59140000000002</v>
      </c>
      <c r="FZ49" s="85">
        <v>164.34549999999999</v>
      </c>
      <c r="GA49" s="85">
        <v>132.56629999999998</v>
      </c>
      <c r="GB49" s="85">
        <v>125.65199999999999</v>
      </c>
      <c r="GC49" s="85">
        <v>116.17680000000001</v>
      </c>
      <c r="GD49" s="85">
        <v>149.71840000000003</v>
      </c>
      <c r="GE49" s="85">
        <v>107.51430000000001</v>
      </c>
      <c r="GF49" s="85">
        <v>273.14800000000002</v>
      </c>
      <c r="GG49" s="85">
        <v>179.04180000000002</v>
      </c>
      <c r="GH49" s="85">
        <v>206.90970000000002</v>
      </c>
      <c r="GI49" s="85">
        <v>180.92569999999998</v>
      </c>
      <c r="GJ49" s="85">
        <v>187.8271</v>
      </c>
      <c r="GK49" s="85">
        <v>278.40320000000003</v>
      </c>
      <c r="GL49" s="85">
        <v>159.16979999999998</v>
      </c>
      <c r="GM49" s="85">
        <v>92.411500000000004</v>
      </c>
      <c r="GN49" s="85">
        <v>165.30759999999998</v>
      </c>
      <c r="GO49" s="85">
        <v>125.17960000000001</v>
      </c>
      <c r="GP49" s="85">
        <v>260.3141</v>
      </c>
      <c r="GQ49" s="85">
        <v>203.10859999999997</v>
      </c>
      <c r="GR49" s="85">
        <v>43.6175</v>
      </c>
      <c r="GS49" s="85">
        <v>244.32619999999997</v>
      </c>
      <c r="GT49" s="85">
        <v>205.02370000000002</v>
      </c>
      <c r="GU49" s="85">
        <v>88.132999999999996</v>
      </c>
      <c r="GV49" s="85">
        <v>134.28649999999999</v>
      </c>
      <c r="GW49" s="85">
        <v>172.9391</v>
      </c>
      <c r="GX49" s="85">
        <v>64.044399999999996</v>
      </c>
      <c r="GY49" s="85">
        <v>312.48680000000002</v>
      </c>
      <c r="GZ49" s="85">
        <v>185.15470000000002</v>
      </c>
      <c r="HA49" s="85">
        <v>50.649500000000003</v>
      </c>
      <c r="HB49" s="85">
        <v>330.03030000000007</v>
      </c>
      <c r="HC49" s="85">
        <v>167.13470000000001</v>
      </c>
      <c r="HD49" s="85">
        <v>193.98819999999998</v>
      </c>
      <c r="HE49" s="85">
        <v>175.7561</v>
      </c>
      <c r="HF49" s="85">
        <v>232.82190000000003</v>
      </c>
      <c r="HG49" s="85">
        <v>228.27009999999999</v>
      </c>
      <c r="HH49" s="85">
        <v>269.02790000000005</v>
      </c>
      <c r="HI49" s="85">
        <v>288.38569999999999</v>
      </c>
      <c r="HJ49" s="85">
        <v>83.987100000000012</v>
      </c>
      <c r="HK49" s="85">
        <v>317.49059999999997</v>
      </c>
      <c r="HL49" s="85">
        <v>174.81272000000001</v>
      </c>
      <c r="HM49" s="85">
        <v>253.48100000000002</v>
      </c>
      <c r="HN49" s="85">
        <v>184.76160000000002</v>
      </c>
      <c r="HO49" s="85">
        <v>273.52480000000003</v>
      </c>
      <c r="HP49" s="85">
        <v>169.917</v>
      </c>
      <c r="HQ49" s="85">
        <v>129.42440000000002</v>
      </c>
      <c r="HR49" s="85">
        <v>144.56989999999999</v>
      </c>
      <c r="HS49" s="85">
        <v>167.71199999999999</v>
      </c>
      <c r="HT49" s="85">
        <v>163.86279999999999</v>
      </c>
      <c r="HU49" s="85">
        <v>201.06869999999998</v>
      </c>
      <c r="HV49" s="85">
        <v>173.8151</v>
      </c>
      <c r="HW49" s="85">
        <v>133.52099999999999</v>
      </c>
      <c r="HX49" s="85">
        <v>184.56569999999999</v>
      </c>
      <c r="HY49" s="85">
        <v>164.8544</v>
      </c>
      <c r="HZ49" s="85">
        <v>284.2022</v>
      </c>
      <c r="IA49" s="85">
        <v>238.5788</v>
      </c>
      <c r="IB49" s="85">
        <v>180.48919999999998</v>
      </c>
      <c r="IC49" s="85">
        <v>212.11620000000002</v>
      </c>
      <c r="ID49" s="85">
        <v>212.9538</v>
      </c>
      <c r="IE49" s="85">
        <v>213.33070000000001</v>
      </c>
    </row>
    <row r="50" spans="1:239">
      <c r="A50" s="90" t="s">
        <v>209</v>
      </c>
      <c r="B50" s="85">
        <v>0</v>
      </c>
      <c r="C50" s="86">
        <v>0</v>
      </c>
      <c r="D50" s="86">
        <v>0</v>
      </c>
      <c r="E50" s="86">
        <v>0</v>
      </c>
      <c r="F50" s="86">
        <v>0</v>
      </c>
      <c r="G50" s="86">
        <v>0</v>
      </c>
      <c r="H50" s="86">
        <v>0</v>
      </c>
      <c r="I50" s="86">
        <v>0</v>
      </c>
      <c r="J50" s="86">
        <v>0</v>
      </c>
      <c r="K50" s="86">
        <v>0</v>
      </c>
      <c r="L50" s="86">
        <v>0</v>
      </c>
      <c r="M50" s="87">
        <v>0</v>
      </c>
      <c r="N50" s="88">
        <v>0</v>
      </c>
      <c r="O50" s="86">
        <v>0</v>
      </c>
      <c r="P50" s="86">
        <v>0</v>
      </c>
      <c r="Q50" s="86">
        <v>0</v>
      </c>
      <c r="R50" s="86">
        <v>0</v>
      </c>
      <c r="S50" s="86">
        <v>0</v>
      </c>
      <c r="T50" s="86">
        <v>0</v>
      </c>
      <c r="U50" s="86">
        <v>0</v>
      </c>
      <c r="V50" s="86">
        <v>0</v>
      </c>
      <c r="W50" s="86">
        <v>0</v>
      </c>
      <c r="X50" s="86">
        <v>0</v>
      </c>
      <c r="Y50" s="89">
        <v>0</v>
      </c>
      <c r="Z50" s="85">
        <v>0</v>
      </c>
      <c r="AA50" s="86">
        <v>0</v>
      </c>
      <c r="AB50" s="86">
        <v>0</v>
      </c>
      <c r="AC50" s="86">
        <v>0</v>
      </c>
      <c r="AD50" s="86">
        <v>0</v>
      </c>
      <c r="AE50" s="86">
        <v>0</v>
      </c>
      <c r="AF50" s="86">
        <v>0</v>
      </c>
      <c r="AG50" s="86">
        <v>0</v>
      </c>
      <c r="AH50" s="86">
        <v>0</v>
      </c>
      <c r="AI50" s="86">
        <v>0</v>
      </c>
      <c r="AJ50" s="86">
        <v>0</v>
      </c>
      <c r="AK50" s="87">
        <v>0</v>
      </c>
      <c r="AL50" s="88">
        <v>0</v>
      </c>
      <c r="AM50" s="86">
        <v>0</v>
      </c>
      <c r="AN50" s="86">
        <v>0</v>
      </c>
      <c r="AO50" s="86">
        <v>0</v>
      </c>
      <c r="AP50" s="86">
        <v>0</v>
      </c>
      <c r="AQ50" s="86">
        <v>0</v>
      </c>
      <c r="AR50" s="86">
        <v>0</v>
      </c>
      <c r="AS50" s="86">
        <v>0</v>
      </c>
      <c r="AT50" s="86">
        <v>0</v>
      </c>
      <c r="AU50" s="86">
        <v>0</v>
      </c>
      <c r="AV50" s="86">
        <v>0</v>
      </c>
      <c r="AW50" s="89">
        <v>0</v>
      </c>
      <c r="AX50" s="85">
        <v>0</v>
      </c>
      <c r="AY50" s="86">
        <v>0</v>
      </c>
      <c r="AZ50" s="86">
        <v>3.0550000000000002</v>
      </c>
      <c r="BA50" s="86">
        <v>0</v>
      </c>
      <c r="BB50" s="86">
        <v>0</v>
      </c>
      <c r="BC50" s="86">
        <v>0</v>
      </c>
      <c r="BD50" s="86">
        <v>0</v>
      </c>
      <c r="BE50" s="86">
        <v>0</v>
      </c>
      <c r="BF50" s="86">
        <v>0</v>
      </c>
      <c r="BG50" s="86">
        <v>0</v>
      </c>
      <c r="BH50" s="86">
        <v>0</v>
      </c>
      <c r="BI50" s="87">
        <v>0</v>
      </c>
      <c r="BJ50" s="88">
        <v>0</v>
      </c>
      <c r="BK50" s="86">
        <v>0</v>
      </c>
      <c r="BL50" s="86">
        <v>0</v>
      </c>
      <c r="BM50" s="86">
        <v>0</v>
      </c>
      <c r="BN50" s="86">
        <v>0</v>
      </c>
      <c r="BO50" s="86">
        <v>0</v>
      </c>
      <c r="BP50" s="86">
        <v>0</v>
      </c>
      <c r="BQ50" s="86">
        <v>0</v>
      </c>
      <c r="BR50" s="86">
        <v>0</v>
      </c>
      <c r="BS50" s="86">
        <v>0</v>
      </c>
      <c r="BT50" s="86">
        <v>0</v>
      </c>
      <c r="BU50" s="89">
        <v>0</v>
      </c>
      <c r="BV50" s="85">
        <v>0</v>
      </c>
      <c r="BW50" s="86">
        <v>0</v>
      </c>
      <c r="BX50" s="86">
        <v>0</v>
      </c>
      <c r="BY50" s="86">
        <v>0</v>
      </c>
      <c r="BZ50" s="86">
        <v>0</v>
      </c>
      <c r="CA50" s="86">
        <v>0</v>
      </c>
      <c r="CB50" s="86">
        <v>0</v>
      </c>
      <c r="CC50" s="86">
        <v>0</v>
      </c>
      <c r="CD50" s="86">
        <v>0</v>
      </c>
      <c r="CE50" s="86">
        <v>0</v>
      </c>
      <c r="CF50" s="86">
        <v>0</v>
      </c>
      <c r="CG50" s="87">
        <v>0</v>
      </c>
      <c r="CH50" s="88">
        <v>0</v>
      </c>
      <c r="CI50" s="86">
        <v>0</v>
      </c>
      <c r="CJ50" s="86">
        <v>0</v>
      </c>
      <c r="CK50" s="86">
        <v>0</v>
      </c>
      <c r="CL50" s="86">
        <v>0</v>
      </c>
      <c r="CM50" s="86">
        <v>0</v>
      </c>
      <c r="CN50" s="86">
        <v>0</v>
      </c>
      <c r="CO50" s="86">
        <v>0</v>
      </c>
      <c r="CP50" s="86">
        <v>0</v>
      </c>
      <c r="CQ50" s="86">
        <v>0</v>
      </c>
      <c r="CR50" s="86">
        <v>0</v>
      </c>
      <c r="CS50" s="89">
        <v>0</v>
      </c>
      <c r="CT50" s="85">
        <v>0</v>
      </c>
      <c r="CU50" s="86">
        <v>0</v>
      </c>
      <c r="CV50" s="86">
        <v>0</v>
      </c>
      <c r="CW50" s="86">
        <v>0</v>
      </c>
      <c r="CX50" s="86">
        <v>0</v>
      </c>
      <c r="CY50" s="86">
        <v>0</v>
      </c>
      <c r="CZ50" s="86">
        <v>0</v>
      </c>
      <c r="DA50" s="86">
        <v>0</v>
      </c>
      <c r="DB50" s="86">
        <v>0</v>
      </c>
      <c r="DC50" s="86">
        <v>0</v>
      </c>
      <c r="DD50" s="86">
        <v>0</v>
      </c>
      <c r="DE50" s="87">
        <v>0</v>
      </c>
      <c r="DF50" s="88">
        <v>0</v>
      </c>
      <c r="DG50" s="86">
        <v>0</v>
      </c>
      <c r="DH50" s="86">
        <v>0</v>
      </c>
      <c r="DI50" s="86">
        <v>0</v>
      </c>
      <c r="DJ50" s="86">
        <v>0</v>
      </c>
      <c r="DK50" s="86">
        <v>0</v>
      </c>
      <c r="DL50" s="86">
        <v>0</v>
      </c>
      <c r="DM50" s="86">
        <v>0</v>
      </c>
      <c r="DN50" s="86">
        <v>0</v>
      </c>
      <c r="DO50" s="86">
        <v>0</v>
      </c>
      <c r="DP50" s="86">
        <v>0</v>
      </c>
      <c r="DQ50" s="89">
        <v>0</v>
      </c>
      <c r="DR50" s="85">
        <v>0</v>
      </c>
      <c r="DS50" s="86">
        <v>0</v>
      </c>
      <c r="DT50" s="86">
        <v>0</v>
      </c>
      <c r="DU50" s="86">
        <v>0</v>
      </c>
      <c r="DV50" s="86">
        <v>0</v>
      </c>
      <c r="DW50" s="86">
        <v>0</v>
      </c>
      <c r="DX50" s="89">
        <v>0</v>
      </c>
      <c r="DY50" s="89">
        <v>0</v>
      </c>
      <c r="DZ50" s="89">
        <v>0</v>
      </c>
      <c r="EA50" s="89">
        <v>0</v>
      </c>
      <c r="EB50" s="89">
        <v>0</v>
      </c>
      <c r="EC50" s="87">
        <v>0</v>
      </c>
      <c r="ED50" s="85">
        <v>0</v>
      </c>
      <c r="EE50" s="85">
        <v>0</v>
      </c>
      <c r="EF50" s="85">
        <v>0</v>
      </c>
      <c r="EG50" s="85">
        <v>0</v>
      </c>
      <c r="EH50" s="85">
        <v>0</v>
      </c>
      <c r="EI50" s="85">
        <v>0</v>
      </c>
      <c r="EJ50" s="85">
        <v>0</v>
      </c>
      <c r="EK50" s="85">
        <v>0</v>
      </c>
      <c r="EL50" s="85">
        <v>0</v>
      </c>
      <c r="EM50" s="85">
        <v>0</v>
      </c>
      <c r="EN50" s="85">
        <v>0</v>
      </c>
      <c r="EO50" s="85">
        <v>0</v>
      </c>
      <c r="EP50" s="85">
        <v>0</v>
      </c>
      <c r="EQ50" s="85">
        <v>0</v>
      </c>
      <c r="ER50" s="85">
        <v>0</v>
      </c>
      <c r="ES50" s="85">
        <v>0</v>
      </c>
      <c r="ET50" s="85">
        <v>0</v>
      </c>
      <c r="EU50" s="85">
        <v>0</v>
      </c>
      <c r="EV50" s="85">
        <v>0</v>
      </c>
      <c r="EW50" s="85">
        <v>0</v>
      </c>
      <c r="EX50" s="85">
        <v>0</v>
      </c>
      <c r="EY50" s="85">
        <v>0</v>
      </c>
      <c r="EZ50" s="85">
        <v>0</v>
      </c>
      <c r="FA50" s="85">
        <v>0</v>
      </c>
      <c r="FB50" s="85">
        <v>0</v>
      </c>
      <c r="FC50" s="85">
        <v>0</v>
      </c>
      <c r="FD50" s="85">
        <v>0</v>
      </c>
      <c r="FE50" s="85">
        <v>0</v>
      </c>
      <c r="FF50" s="85">
        <v>0</v>
      </c>
      <c r="FG50" s="85">
        <v>0</v>
      </c>
      <c r="FH50" s="85">
        <v>0</v>
      </c>
      <c r="FI50" s="85">
        <v>67.3339</v>
      </c>
      <c r="FJ50" s="85">
        <v>0</v>
      </c>
      <c r="FK50" s="85">
        <v>0</v>
      </c>
      <c r="FL50" s="85">
        <v>0</v>
      </c>
      <c r="FM50" s="85">
        <v>0</v>
      </c>
      <c r="FN50" s="85">
        <v>0</v>
      </c>
      <c r="FO50" s="85">
        <v>0</v>
      </c>
      <c r="FP50" s="85">
        <v>0</v>
      </c>
      <c r="FQ50" s="85">
        <v>0</v>
      </c>
      <c r="FR50" s="85">
        <v>0</v>
      </c>
      <c r="FS50" s="85">
        <v>0</v>
      </c>
      <c r="FT50" s="85">
        <v>0</v>
      </c>
      <c r="FU50" s="85">
        <v>0</v>
      </c>
      <c r="FV50" s="85">
        <v>0</v>
      </c>
      <c r="FW50" s="85">
        <v>0</v>
      </c>
      <c r="FX50" s="85">
        <v>0</v>
      </c>
      <c r="FY50" s="85">
        <v>0</v>
      </c>
      <c r="FZ50" s="85">
        <v>0</v>
      </c>
      <c r="GA50" s="85">
        <v>0</v>
      </c>
      <c r="GB50" s="85">
        <v>0</v>
      </c>
      <c r="GC50" s="85">
        <v>0</v>
      </c>
      <c r="GD50" s="85">
        <v>0</v>
      </c>
      <c r="GE50" s="85">
        <v>0</v>
      </c>
      <c r="GF50" s="85">
        <v>0</v>
      </c>
      <c r="GG50" s="85">
        <v>0</v>
      </c>
      <c r="GH50" s="85">
        <v>0</v>
      </c>
      <c r="GI50" s="85">
        <v>0</v>
      </c>
      <c r="GJ50" s="85">
        <v>0</v>
      </c>
      <c r="GK50" s="85">
        <v>0</v>
      </c>
      <c r="GL50" s="85">
        <v>0</v>
      </c>
      <c r="GM50" s="85">
        <v>0</v>
      </c>
      <c r="GN50" s="85">
        <v>0</v>
      </c>
      <c r="GO50" s="85">
        <v>0</v>
      </c>
      <c r="GP50" s="85">
        <v>0</v>
      </c>
      <c r="GQ50" s="85">
        <v>0</v>
      </c>
      <c r="GR50" s="85">
        <v>0</v>
      </c>
      <c r="GS50" s="85">
        <v>0</v>
      </c>
      <c r="GT50" s="85">
        <v>0</v>
      </c>
      <c r="GU50" s="85">
        <v>0</v>
      </c>
      <c r="GV50" s="85">
        <v>0</v>
      </c>
      <c r="GW50" s="85">
        <v>0</v>
      </c>
      <c r="GX50" s="85">
        <v>0</v>
      </c>
      <c r="GY50" s="85">
        <v>0</v>
      </c>
      <c r="GZ50" s="85">
        <v>86.352100000000007</v>
      </c>
      <c r="HA50" s="85">
        <v>0</v>
      </c>
      <c r="HB50" s="85">
        <v>0</v>
      </c>
      <c r="HC50" s="85">
        <v>0</v>
      </c>
      <c r="HD50" s="85">
        <v>0</v>
      </c>
      <c r="HE50" s="85">
        <v>0</v>
      </c>
      <c r="HF50" s="85">
        <v>0</v>
      </c>
      <c r="HG50" s="85">
        <v>0</v>
      </c>
      <c r="HH50" s="85">
        <v>0</v>
      </c>
      <c r="HI50" s="85">
        <v>0</v>
      </c>
      <c r="HJ50" s="85">
        <v>0</v>
      </c>
      <c r="HK50" s="85">
        <v>0</v>
      </c>
      <c r="HL50" s="85">
        <v>198.76948999999991</v>
      </c>
      <c r="HM50" s="85">
        <v>44.664300000000367</v>
      </c>
      <c r="HN50" s="85">
        <v>106.96219999999994</v>
      </c>
      <c r="HO50" s="85">
        <v>-241.98670000000016</v>
      </c>
      <c r="HP50" s="85">
        <v>-79.294499999999971</v>
      </c>
      <c r="HQ50" s="85">
        <v>0</v>
      </c>
      <c r="HR50" s="85">
        <v>0</v>
      </c>
      <c r="HS50" s="85">
        <v>66.206999999999994</v>
      </c>
      <c r="HT50" s="85">
        <v>0</v>
      </c>
      <c r="HU50" s="85">
        <v>0</v>
      </c>
      <c r="HV50" s="85">
        <v>0</v>
      </c>
      <c r="HW50" s="85">
        <v>0</v>
      </c>
      <c r="HX50" s="85">
        <v>0</v>
      </c>
      <c r="HY50" s="85">
        <v>0</v>
      </c>
      <c r="HZ50" s="85">
        <v>0</v>
      </c>
      <c r="IA50" s="85">
        <v>0</v>
      </c>
      <c r="IB50" s="85">
        <v>0</v>
      </c>
      <c r="IC50" s="85">
        <v>0</v>
      </c>
      <c r="ID50" s="85">
        <v>0</v>
      </c>
      <c r="IE50" s="85">
        <v>0</v>
      </c>
    </row>
    <row r="51" spans="1:239">
      <c r="A51" s="91" t="s">
        <v>223</v>
      </c>
      <c r="B51" s="92"/>
      <c r="C51" s="93"/>
      <c r="D51" s="93"/>
      <c r="E51" s="93"/>
      <c r="F51" s="93"/>
      <c r="G51" s="93"/>
      <c r="H51" s="93"/>
      <c r="I51" s="93"/>
      <c r="J51" s="93"/>
      <c r="K51" s="93"/>
      <c r="L51" s="93"/>
      <c r="M51" s="94"/>
      <c r="N51" s="95"/>
      <c r="O51" s="93"/>
      <c r="P51" s="93"/>
      <c r="Q51" s="93"/>
      <c r="R51" s="93"/>
      <c r="S51" s="93"/>
      <c r="T51" s="93"/>
      <c r="U51" s="93"/>
      <c r="V51" s="93"/>
      <c r="W51" s="93"/>
      <c r="X51" s="93"/>
      <c r="Y51" s="96"/>
      <c r="Z51" s="92"/>
      <c r="AA51" s="93"/>
      <c r="AB51" s="93"/>
      <c r="AC51" s="93"/>
      <c r="AD51" s="93"/>
      <c r="AE51" s="93"/>
      <c r="AF51" s="93"/>
      <c r="AG51" s="93"/>
      <c r="AH51" s="93"/>
      <c r="AI51" s="93"/>
      <c r="AJ51" s="93"/>
      <c r="AK51" s="94"/>
      <c r="AL51" s="95"/>
      <c r="AM51" s="93"/>
      <c r="AN51" s="93"/>
      <c r="AO51" s="93"/>
      <c r="AP51" s="93"/>
      <c r="AQ51" s="93"/>
      <c r="AR51" s="93"/>
      <c r="AS51" s="93"/>
      <c r="AT51" s="93"/>
      <c r="AU51" s="93"/>
      <c r="AV51" s="93"/>
      <c r="AW51" s="96"/>
      <c r="AX51" s="92"/>
      <c r="AY51" s="93"/>
      <c r="AZ51" s="93"/>
      <c r="BA51" s="93"/>
      <c r="BB51" s="93"/>
      <c r="BC51" s="93"/>
      <c r="BD51" s="93"/>
      <c r="BE51" s="93"/>
      <c r="BF51" s="93"/>
      <c r="BG51" s="93"/>
      <c r="BH51" s="93"/>
      <c r="BI51" s="94"/>
      <c r="BJ51" s="95"/>
      <c r="BK51" s="93"/>
      <c r="BL51" s="93"/>
      <c r="BM51" s="93"/>
      <c r="BN51" s="93"/>
      <c r="BO51" s="93"/>
      <c r="BP51" s="93"/>
      <c r="BQ51" s="93"/>
      <c r="BR51" s="93"/>
      <c r="BS51" s="93"/>
      <c r="BT51" s="93"/>
      <c r="BU51" s="96"/>
      <c r="BV51" s="92"/>
      <c r="BW51" s="93"/>
      <c r="BX51" s="93"/>
      <c r="BY51" s="93"/>
      <c r="BZ51" s="93"/>
      <c r="CA51" s="93"/>
      <c r="CB51" s="93"/>
      <c r="CC51" s="93"/>
      <c r="CD51" s="93"/>
      <c r="CE51" s="93"/>
      <c r="CF51" s="93"/>
      <c r="CG51" s="94"/>
      <c r="CH51" s="95"/>
      <c r="CI51" s="93"/>
      <c r="CJ51" s="93"/>
      <c r="CK51" s="93"/>
      <c r="CL51" s="93"/>
      <c r="CM51" s="93"/>
      <c r="CN51" s="93"/>
      <c r="CO51" s="93"/>
      <c r="CP51" s="93"/>
      <c r="CQ51" s="93"/>
      <c r="CR51" s="93"/>
      <c r="CS51" s="96"/>
      <c r="CT51" s="92"/>
      <c r="CU51" s="93"/>
      <c r="CV51" s="93"/>
      <c r="CW51" s="93"/>
      <c r="CX51" s="93"/>
      <c r="CY51" s="93"/>
      <c r="CZ51" s="93"/>
      <c r="DA51" s="93"/>
      <c r="DB51" s="93"/>
      <c r="DC51" s="93"/>
      <c r="DD51" s="93"/>
      <c r="DE51" s="94"/>
      <c r="DF51" s="95"/>
      <c r="DG51" s="93"/>
      <c r="DH51" s="93"/>
      <c r="DI51" s="93"/>
      <c r="DJ51" s="93"/>
      <c r="DK51" s="93"/>
      <c r="DL51" s="93"/>
      <c r="DM51" s="93"/>
      <c r="DN51" s="93"/>
      <c r="DO51" s="93"/>
      <c r="DP51" s="93"/>
      <c r="DQ51" s="96"/>
      <c r="DR51" s="92"/>
      <c r="DS51" s="93"/>
      <c r="DT51" s="93"/>
      <c r="DU51" s="93"/>
      <c r="DV51" s="93"/>
      <c r="DW51" s="93"/>
      <c r="DX51" s="96"/>
      <c r="DY51" s="96"/>
      <c r="DZ51" s="96"/>
      <c r="EA51" s="96"/>
      <c r="EB51" s="96"/>
      <c r="EC51" s="94"/>
      <c r="ED51" s="92"/>
      <c r="EE51" s="92"/>
      <c r="EF51" s="92"/>
      <c r="EG51" s="92"/>
      <c r="EH51" s="92"/>
      <c r="EI51" s="92"/>
      <c r="EJ51" s="92"/>
      <c r="EK51" s="92"/>
      <c r="EL51" s="92"/>
      <c r="EM51" s="92"/>
      <c r="EN51" s="92"/>
      <c r="EO51" s="92"/>
      <c r="EP51" s="92"/>
      <c r="EQ51" s="92"/>
      <c r="ER51" s="92"/>
      <c r="ES51" s="92"/>
      <c r="ET51" s="92"/>
      <c r="EU51" s="92"/>
      <c r="EV51" s="92"/>
      <c r="EW51" s="92"/>
      <c r="EX51" s="92"/>
      <c r="EY51" s="92"/>
      <c r="EZ51" s="92"/>
      <c r="FA51" s="92"/>
      <c r="FB51" s="92"/>
      <c r="FC51" s="92"/>
      <c r="FD51" s="92"/>
      <c r="FE51" s="92"/>
      <c r="FF51" s="92"/>
      <c r="FG51" s="92"/>
      <c r="FH51" s="92"/>
      <c r="FI51" s="92"/>
      <c r="FJ51" s="92"/>
      <c r="FK51" s="92"/>
      <c r="FL51" s="92"/>
      <c r="FM51" s="92"/>
      <c r="FN51" s="92"/>
      <c r="FO51" s="92"/>
      <c r="FP51" s="92"/>
      <c r="FQ51" s="92"/>
      <c r="FR51" s="92"/>
      <c r="FS51" s="92"/>
      <c r="FT51" s="92"/>
      <c r="FU51" s="92"/>
      <c r="FV51" s="92"/>
      <c r="FW51" s="92"/>
      <c r="FX51" s="92"/>
      <c r="FY51" s="92"/>
      <c r="FZ51" s="92"/>
      <c r="GA51" s="92"/>
      <c r="GB51" s="92"/>
      <c r="GC51" s="92"/>
      <c r="GD51" s="92"/>
      <c r="GE51" s="92"/>
      <c r="GF51" s="92"/>
      <c r="GG51" s="92"/>
      <c r="GH51" s="92"/>
      <c r="GI51" s="92"/>
      <c r="GJ51" s="92"/>
      <c r="GK51" s="92"/>
      <c r="GL51" s="92"/>
      <c r="GM51" s="92"/>
      <c r="GN51" s="92"/>
      <c r="GO51" s="92"/>
      <c r="GP51" s="92"/>
      <c r="GQ51" s="92"/>
      <c r="GR51" s="92"/>
      <c r="GS51" s="92"/>
      <c r="GT51" s="92"/>
      <c r="GU51" s="92"/>
      <c r="GV51" s="92"/>
      <c r="GW51" s="92"/>
      <c r="GX51" s="92"/>
      <c r="GY51" s="92"/>
      <c r="GZ51" s="92"/>
      <c r="HA51" s="92"/>
      <c r="HB51" s="92"/>
      <c r="HC51" s="92"/>
      <c r="HD51" s="92"/>
      <c r="HE51" s="92"/>
      <c r="HF51" s="92"/>
      <c r="HG51" s="92"/>
      <c r="HH51" s="92"/>
      <c r="HI51" s="92"/>
      <c r="HJ51" s="92"/>
      <c r="HK51" s="92"/>
      <c r="HL51" s="92"/>
      <c r="HM51" s="92"/>
      <c r="HN51" s="92"/>
      <c r="HO51" s="92"/>
      <c r="HP51" s="92"/>
      <c r="HQ51" s="92"/>
      <c r="HR51" s="92"/>
      <c r="HS51" s="92"/>
      <c r="HT51" s="92"/>
      <c r="HU51" s="92"/>
      <c r="HV51" s="92"/>
      <c r="HW51" s="92"/>
      <c r="HX51" s="92"/>
      <c r="HY51" s="92"/>
      <c r="HZ51" s="92"/>
      <c r="IA51" s="92"/>
      <c r="IB51" s="92"/>
      <c r="IC51" s="92"/>
      <c r="ID51" s="92"/>
      <c r="IE51" s="92"/>
    </row>
    <row r="52" spans="1:239">
      <c r="A52" s="84" t="s">
        <v>205</v>
      </c>
      <c r="B52" s="85">
        <v>790.60430000000008</v>
      </c>
      <c r="C52" s="86">
        <v>751.0702</v>
      </c>
      <c r="D52" s="86">
        <v>781.27760000000001</v>
      </c>
      <c r="E52" s="86">
        <v>785.09799999999996</v>
      </c>
      <c r="F52" s="86">
        <v>824.8605</v>
      </c>
      <c r="G52" s="86">
        <v>828.5421</v>
      </c>
      <c r="H52" s="86">
        <v>906.30529999999999</v>
      </c>
      <c r="I52" s="86">
        <v>872.84559999999999</v>
      </c>
      <c r="J52" s="86">
        <v>894.19100000000003</v>
      </c>
      <c r="K52" s="86">
        <v>793.91559999999993</v>
      </c>
      <c r="L52" s="86">
        <v>774.99519999999995</v>
      </c>
      <c r="M52" s="87">
        <v>819.40088000000014</v>
      </c>
      <c r="N52" s="88">
        <v>798.49699999999996</v>
      </c>
      <c r="O52" s="86">
        <v>881.19749999999999</v>
      </c>
      <c r="P52" s="86">
        <v>839.20600000000002</v>
      </c>
      <c r="Q52" s="86">
        <v>873.57960000000003</v>
      </c>
      <c r="R52" s="86">
        <v>838.31650000000002</v>
      </c>
      <c r="S52" s="86">
        <v>864.49570000000006</v>
      </c>
      <c r="T52" s="86">
        <v>921.57990000000007</v>
      </c>
      <c r="U52" s="86">
        <v>893.32389999999998</v>
      </c>
      <c r="V52" s="86">
        <v>912.6232</v>
      </c>
      <c r="W52" s="86">
        <v>877.1713000000002</v>
      </c>
      <c r="X52" s="86">
        <v>780.04510000000005</v>
      </c>
      <c r="Y52" s="89">
        <v>918.52329999999995</v>
      </c>
      <c r="Z52" s="85">
        <v>907.8821999999999</v>
      </c>
      <c r="AA52" s="86">
        <v>799.4941</v>
      </c>
      <c r="AB52" s="86">
        <v>974.4985999999999</v>
      </c>
      <c r="AC52" s="86">
        <v>883.20699999999999</v>
      </c>
      <c r="AD52" s="86">
        <v>851.50040000000001</v>
      </c>
      <c r="AE52" s="86">
        <v>925.43960000000004</v>
      </c>
      <c r="AF52" s="86">
        <v>930.16039999999998</v>
      </c>
      <c r="AG52" s="86">
        <v>941.05510000000015</v>
      </c>
      <c r="AH52" s="86">
        <v>888.6314000000001</v>
      </c>
      <c r="AI52" s="86">
        <v>886.72669999999994</v>
      </c>
      <c r="AJ52" s="86">
        <v>811.75360000000001</v>
      </c>
      <c r="AK52" s="87">
        <v>874.25850000000003</v>
      </c>
      <c r="AL52" s="88">
        <v>879.15629999999999</v>
      </c>
      <c r="AM52" s="86">
        <v>847.61270000000013</v>
      </c>
      <c r="AN52" s="86">
        <v>877.17520000000002</v>
      </c>
      <c r="AO52" s="86">
        <v>983.94400000000007</v>
      </c>
      <c r="AP52" s="86">
        <v>894.64660000000003</v>
      </c>
      <c r="AQ52" s="86">
        <v>892.71469999999999</v>
      </c>
      <c r="AR52" s="86">
        <v>993.77019999999993</v>
      </c>
      <c r="AS52" s="86">
        <v>951.75130000000001</v>
      </c>
      <c r="AT52" s="86">
        <v>1061.8393999999998</v>
      </c>
      <c r="AU52" s="86">
        <v>1017.0173</v>
      </c>
      <c r="AV52" s="86">
        <v>1004.2145</v>
      </c>
      <c r="AW52" s="89">
        <v>1618.0878</v>
      </c>
      <c r="AX52" s="85">
        <v>1210.8975</v>
      </c>
      <c r="AY52" s="86">
        <v>1120.6125999999999</v>
      </c>
      <c r="AZ52" s="86">
        <v>1195.4733000000003</v>
      </c>
      <c r="BA52" s="86">
        <v>1209.4601</v>
      </c>
      <c r="BB52" s="86">
        <v>1249.2811999999999</v>
      </c>
      <c r="BC52" s="86">
        <v>1218.5517999999997</v>
      </c>
      <c r="BD52" s="86">
        <v>1351.5258000000001</v>
      </c>
      <c r="BE52" s="86">
        <v>1241.1753000000001</v>
      </c>
      <c r="BF52" s="86">
        <v>1325.1759999999999</v>
      </c>
      <c r="BG52" s="86">
        <v>1290.0689</v>
      </c>
      <c r="BH52" s="86">
        <v>1190.1000999999999</v>
      </c>
      <c r="BI52" s="87">
        <v>1538.9270000000001</v>
      </c>
      <c r="BJ52" s="88">
        <v>1350.9634000000001</v>
      </c>
      <c r="BK52" s="86">
        <v>1451.4594000000002</v>
      </c>
      <c r="BL52" s="86">
        <v>1696.7283</v>
      </c>
      <c r="BM52" s="86">
        <v>1405.9792</v>
      </c>
      <c r="BN52" s="86">
        <v>1318.0440000000001</v>
      </c>
      <c r="BO52" s="86">
        <v>1508.2123000000001</v>
      </c>
      <c r="BP52" s="86">
        <v>1452.5197000000001</v>
      </c>
      <c r="BQ52" s="86">
        <v>1510.7536000000002</v>
      </c>
      <c r="BR52" s="86">
        <v>1492.0984000000001</v>
      </c>
      <c r="BS52" s="86">
        <v>1420.8794</v>
      </c>
      <c r="BT52" s="86">
        <v>1418.1169</v>
      </c>
      <c r="BU52" s="89">
        <v>1667.9586999999999</v>
      </c>
      <c r="BV52" s="85">
        <v>1533.896</v>
      </c>
      <c r="BW52" s="86">
        <v>1666.075</v>
      </c>
      <c r="BX52" s="86">
        <v>1553.9019999999998</v>
      </c>
      <c r="BY52" s="86">
        <v>1393.3220000000001</v>
      </c>
      <c r="BZ52" s="86">
        <v>1457.2059999999999</v>
      </c>
      <c r="CA52" s="86">
        <v>1660.3089999999997</v>
      </c>
      <c r="CB52" s="86">
        <v>1600.4909999999998</v>
      </c>
      <c r="CC52" s="86">
        <v>1684.0730000000001</v>
      </c>
      <c r="CD52" s="86">
        <v>1709.338</v>
      </c>
      <c r="CE52" s="86">
        <v>1704.4380000000001</v>
      </c>
      <c r="CF52" s="86">
        <v>1610.5809999999999</v>
      </c>
      <c r="CG52" s="87">
        <v>1814.473</v>
      </c>
      <c r="CH52" s="88">
        <v>1673.4714999999999</v>
      </c>
      <c r="CI52" s="86">
        <v>1637.039</v>
      </c>
      <c r="CJ52" s="86">
        <v>1805.7809999999999</v>
      </c>
      <c r="CK52" s="86">
        <v>1898.402</v>
      </c>
      <c r="CL52" s="86">
        <v>1904.944</v>
      </c>
      <c r="CM52" s="86">
        <v>1840.126</v>
      </c>
      <c r="CN52" s="86">
        <v>1743.662</v>
      </c>
      <c r="CO52" s="86">
        <v>1838.8380000000002</v>
      </c>
      <c r="CP52" s="86">
        <v>1937.8790000000001</v>
      </c>
      <c r="CQ52" s="86">
        <v>1800.72</v>
      </c>
      <c r="CR52" s="86">
        <v>1836.4580000000001</v>
      </c>
      <c r="CS52" s="89">
        <v>1915.252</v>
      </c>
      <c r="CT52" s="85">
        <v>1955.7850000000001</v>
      </c>
      <c r="CU52" s="86">
        <v>2115.79</v>
      </c>
      <c r="CV52" s="86">
        <v>2110.058</v>
      </c>
      <c r="CW52" s="86">
        <v>1956.106</v>
      </c>
      <c r="CX52" s="86">
        <v>2009.432</v>
      </c>
      <c r="CY52" s="86">
        <v>1963.2420000000002</v>
      </c>
      <c r="CZ52" s="86">
        <v>2175.288</v>
      </c>
      <c r="DA52" s="86">
        <v>2452.1040000000003</v>
      </c>
      <c r="DB52" s="86">
        <v>2206.4250000000002</v>
      </c>
      <c r="DC52" s="86">
        <v>3011.62</v>
      </c>
      <c r="DD52" s="86">
        <v>1925.6759999999999</v>
      </c>
      <c r="DE52" s="87">
        <v>1866.5060000000001</v>
      </c>
      <c r="DF52" s="88">
        <v>2087.0779000000002</v>
      </c>
      <c r="DG52" s="86">
        <v>2432.99657863824</v>
      </c>
      <c r="DH52" s="86">
        <v>2045.0901000000001</v>
      </c>
      <c r="DI52" s="86">
        <v>1949.6555000000001</v>
      </c>
      <c r="DJ52" s="86">
        <v>2045.0047999999999</v>
      </c>
      <c r="DK52" s="86">
        <v>2056.5801000000001</v>
      </c>
      <c r="DL52" s="86">
        <v>2194.1109000000001</v>
      </c>
      <c r="DM52" s="86">
        <v>2253.0014000000006</v>
      </c>
      <c r="DN52" s="86">
        <v>2366.6529</v>
      </c>
      <c r="DO52" s="86">
        <v>2278.3215999999998</v>
      </c>
      <c r="DP52" s="86">
        <v>2142.6590999999999</v>
      </c>
      <c r="DQ52" s="89">
        <v>2367.1671000000001</v>
      </c>
      <c r="DR52" s="85">
        <v>2286.7232000000004</v>
      </c>
      <c r="DS52" s="86">
        <v>2260.3159999999998</v>
      </c>
      <c r="DT52" s="86">
        <v>2366.5985999999998</v>
      </c>
      <c r="DU52" s="86">
        <v>2204.1904</v>
      </c>
      <c r="DV52" s="86">
        <v>2238.2516999999998</v>
      </c>
      <c r="DW52" s="86">
        <v>2351.0178000000001</v>
      </c>
      <c r="DX52" s="89">
        <v>2545.6143999999999</v>
      </c>
      <c r="DY52" s="89">
        <v>2697.1597000000002</v>
      </c>
      <c r="DZ52" s="89">
        <v>2734.0238000000004</v>
      </c>
      <c r="EA52" s="89">
        <v>2715.8209000000002</v>
      </c>
      <c r="EB52" s="89">
        <v>2639.6002999999996</v>
      </c>
      <c r="EC52" s="87">
        <v>2690.3907000000004</v>
      </c>
      <c r="ED52" s="85">
        <v>2698.7345</v>
      </c>
      <c r="EE52" s="85">
        <v>2807.1250999999997</v>
      </c>
      <c r="EF52" s="85">
        <v>2893.6230999999998</v>
      </c>
      <c r="EG52" s="85">
        <v>2637.9611</v>
      </c>
      <c r="EH52" s="85">
        <v>2678.194</v>
      </c>
      <c r="EI52" s="85">
        <v>3319.9109000000003</v>
      </c>
      <c r="EJ52" s="85">
        <v>2787.6783</v>
      </c>
      <c r="EK52" s="85">
        <v>3563.6501000000003</v>
      </c>
      <c r="EL52" s="85">
        <v>3006.6632999999997</v>
      </c>
      <c r="EM52" s="85">
        <v>2562.3245999999999</v>
      </c>
      <c r="EN52" s="85">
        <v>3157.8883000000001</v>
      </c>
      <c r="EO52" s="85">
        <v>2753.5024000000003</v>
      </c>
      <c r="EP52" s="85">
        <v>2970.8832000000002</v>
      </c>
      <c r="EQ52" s="85">
        <v>2913.7790000000005</v>
      </c>
      <c r="ER52" s="85">
        <v>3085.9644999999996</v>
      </c>
      <c r="ES52" s="85">
        <v>2874.5600000000004</v>
      </c>
      <c r="ET52" s="85">
        <v>2905.3018999999999</v>
      </c>
      <c r="EU52" s="85">
        <v>3043.6874000000003</v>
      </c>
      <c r="EV52" s="85">
        <v>3215.2293</v>
      </c>
      <c r="EW52" s="85">
        <v>3341.7388999999998</v>
      </c>
      <c r="EX52" s="85">
        <v>3308.7519000000002</v>
      </c>
      <c r="EY52" s="85">
        <v>3098.7757000000006</v>
      </c>
      <c r="EZ52" s="85">
        <v>2926.89</v>
      </c>
      <c r="FA52" s="85">
        <v>3039.8241000000003</v>
      </c>
      <c r="FB52" s="85">
        <v>3298.0410000000002</v>
      </c>
      <c r="FC52" s="85">
        <v>3292.2468000000003</v>
      </c>
      <c r="FD52" s="85">
        <v>3552.0936999999999</v>
      </c>
      <c r="FE52" s="85">
        <v>3103.8820000000001</v>
      </c>
      <c r="FF52" s="85">
        <v>4931.8890000000001</v>
      </c>
      <c r="FG52" s="85">
        <v>4470.7874000000002</v>
      </c>
      <c r="FH52" s="85">
        <v>3657.3701999999998</v>
      </c>
      <c r="FI52" s="85">
        <v>3380.1125000000002</v>
      </c>
      <c r="FJ52" s="85">
        <v>3072.6404000000002</v>
      </c>
      <c r="FK52" s="85">
        <v>3179.5335</v>
      </c>
      <c r="FL52" s="85">
        <v>3299.4117999999999</v>
      </c>
      <c r="FM52" s="85">
        <v>3959.4189999999999</v>
      </c>
      <c r="FN52" s="85">
        <v>3720.4576999999999</v>
      </c>
      <c r="FO52" s="85">
        <v>3536.8032999999996</v>
      </c>
      <c r="FP52" s="85">
        <v>3546.1288</v>
      </c>
      <c r="FQ52" s="85">
        <v>3360.2986999999994</v>
      </c>
      <c r="FR52" s="85">
        <v>3904.9776999999999</v>
      </c>
      <c r="FS52" s="85">
        <v>3515.4133000000002</v>
      </c>
      <c r="FT52" s="85">
        <v>3999.5598</v>
      </c>
      <c r="FU52" s="85">
        <v>3851.8204000000001</v>
      </c>
      <c r="FV52" s="85">
        <v>3947.7518</v>
      </c>
      <c r="FW52" s="85">
        <v>3912.5897999999997</v>
      </c>
      <c r="FX52" s="85">
        <v>3638.5736000000002</v>
      </c>
      <c r="FY52" s="85">
        <v>4051.9214999999999</v>
      </c>
      <c r="FZ52" s="85">
        <v>4675.0539999999992</v>
      </c>
      <c r="GA52" s="85">
        <v>4309.5047999999997</v>
      </c>
      <c r="GB52" s="85">
        <v>4037.9236999999998</v>
      </c>
      <c r="GC52" s="85">
        <v>3936.9513999999995</v>
      </c>
      <c r="GD52" s="85">
        <v>3777.7661000000003</v>
      </c>
      <c r="GE52" s="85">
        <v>4007.0903999999996</v>
      </c>
      <c r="GF52" s="85">
        <v>4270.8526000000002</v>
      </c>
      <c r="GG52" s="85">
        <v>3939.7914000000001</v>
      </c>
      <c r="GH52" s="85">
        <v>4029.4532000000004</v>
      </c>
      <c r="GI52" s="85">
        <v>3847.4286000000002</v>
      </c>
      <c r="GJ52" s="85">
        <v>3721.7245999999996</v>
      </c>
      <c r="GK52" s="85">
        <v>5050.2372999999998</v>
      </c>
      <c r="GL52" s="85">
        <v>3746.5428999999999</v>
      </c>
      <c r="GM52" s="85">
        <v>4231.0657000000001</v>
      </c>
      <c r="GN52" s="85">
        <v>4185.0820000000003</v>
      </c>
      <c r="GO52" s="85">
        <v>4207.7923000000001</v>
      </c>
      <c r="GP52" s="85">
        <v>4086.5187999999998</v>
      </c>
      <c r="GQ52" s="85">
        <v>4100.2080999999998</v>
      </c>
      <c r="GR52" s="85">
        <v>4548.0214999999998</v>
      </c>
      <c r="GS52" s="85">
        <v>4120.6567999999997</v>
      </c>
      <c r="GT52" s="85">
        <v>4438.2946000000002</v>
      </c>
      <c r="GU52" s="85">
        <v>4121.1302999999998</v>
      </c>
      <c r="GV52" s="85">
        <v>3929.4581999999996</v>
      </c>
      <c r="GW52" s="85">
        <v>3730.4238000000005</v>
      </c>
      <c r="GX52" s="85">
        <v>4394.7076999999999</v>
      </c>
      <c r="GY52" s="85">
        <v>4917.5129000000006</v>
      </c>
      <c r="GZ52" s="85">
        <v>5158.9547999999986</v>
      </c>
      <c r="HA52" s="85">
        <v>4418.2143000000005</v>
      </c>
      <c r="HB52" s="85">
        <v>4505.9675999999999</v>
      </c>
      <c r="HC52" s="85">
        <v>5603.4218000000001</v>
      </c>
      <c r="HD52" s="85">
        <v>4839.3180000000002</v>
      </c>
      <c r="HE52" s="85">
        <v>5127.7403000000004</v>
      </c>
      <c r="HF52" s="85">
        <v>4988.0679999999993</v>
      </c>
      <c r="HG52" s="85">
        <v>4552.9269999999997</v>
      </c>
      <c r="HH52" s="85">
        <v>4686.0259999999998</v>
      </c>
      <c r="HI52" s="85">
        <v>4257.62</v>
      </c>
      <c r="HJ52" s="85">
        <v>4844.1368999999995</v>
      </c>
      <c r="HK52" s="85">
        <v>4832.1357779999998</v>
      </c>
      <c r="HL52" s="85">
        <v>5532.6162600000007</v>
      </c>
      <c r="HM52" s="85">
        <v>4741.7510000000002</v>
      </c>
      <c r="HN52" s="85">
        <v>4876.6178</v>
      </c>
      <c r="HO52" s="85">
        <v>5078.5968000000003</v>
      </c>
      <c r="HP52" s="85">
        <v>5150.14491</v>
      </c>
      <c r="HQ52" s="85">
        <v>5209.8476600000004</v>
      </c>
      <c r="HR52" s="85">
        <v>4886.2319700000007</v>
      </c>
      <c r="HS52" s="85">
        <v>4759.9887400000007</v>
      </c>
      <c r="HT52" s="85">
        <v>6295.879100000001</v>
      </c>
      <c r="HU52" s="85">
        <v>4408.4663300000002</v>
      </c>
      <c r="HV52" s="85">
        <v>6073.2562899999994</v>
      </c>
      <c r="HW52" s="85">
        <v>5869.9513900000002</v>
      </c>
      <c r="HX52" s="85">
        <v>5160.76811</v>
      </c>
      <c r="HY52" s="85">
        <v>5078.6457600000003</v>
      </c>
      <c r="HZ52" s="85">
        <v>4890.2893100000001</v>
      </c>
      <c r="IA52" s="85">
        <v>4983.1643999999997</v>
      </c>
      <c r="IB52" s="85">
        <v>5410.0937100000001</v>
      </c>
      <c r="IC52" s="85">
        <v>5809.6827999999996</v>
      </c>
      <c r="ID52" s="85">
        <v>5257.0897600000008</v>
      </c>
      <c r="IE52" s="85">
        <v>5643.5014000000001</v>
      </c>
    </row>
    <row r="53" spans="1:239">
      <c r="A53" s="84" t="s">
        <v>206</v>
      </c>
      <c r="B53" s="85">
        <v>674.7716999999999</v>
      </c>
      <c r="C53" s="86">
        <v>596.29129999999998</v>
      </c>
      <c r="D53" s="86">
        <v>879.40890000000002</v>
      </c>
      <c r="E53" s="86">
        <v>648.31640000000004</v>
      </c>
      <c r="F53" s="86">
        <v>634.73249999999996</v>
      </c>
      <c r="G53" s="86">
        <v>896.26179999999999</v>
      </c>
      <c r="H53" s="86">
        <v>1032.8972000000001</v>
      </c>
      <c r="I53" s="86">
        <v>726.19740000000002</v>
      </c>
      <c r="J53" s="86">
        <v>819.90550000000007</v>
      </c>
      <c r="K53" s="86">
        <v>627.00029999999992</v>
      </c>
      <c r="L53" s="86">
        <v>591.15890000000002</v>
      </c>
      <c r="M53" s="87">
        <v>1024.5104999999999</v>
      </c>
      <c r="N53" s="88">
        <v>818.13939999999991</v>
      </c>
      <c r="O53" s="86">
        <v>912.1816</v>
      </c>
      <c r="P53" s="86">
        <v>901.70090000000005</v>
      </c>
      <c r="Q53" s="86">
        <v>806.12059999999997</v>
      </c>
      <c r="R53" s="86">
        <v>611.53739999999993</v>
      </c>
      <c r="S53" s="86">
        <v>824.5841999999999</v>
      </c>
      <c r="T53" s="86">
        <v>900.20760000000007</v>
      </c>
      <c r="U53" s="86">
        <v>577.71079999999995</v>
      </c>
      <c r="V53" s="86">
        <v>821.84120000000007</v>
      </c>
      <c r="W53" s="86">
        <v>613.88049999999998</v>
      </c>
      <c r="X53" s="86">
        <v>605.16039999999998</v>
      </c>
      <c r="Y53" s="89">
        <v>847.15069999999992</v>
      </c>
      <c r="Z53" s="85">
        <v>915.4606</v>
      </c>
      <c r="AA53" s="86">
        <v>690.58539999999994</v>
      </c>
      <c r="AB53" s="86">
        <v>909.1748</v>
      </c>
      <c r="AC53" s="86">
        <v>761.06370000000015</v>
      </c>
      <c r="AD53" s="86">
        <v>623.46709999999996</v>
      </c>
      <c r="AE53" s="86">
        <v>952.26600000000008</v>
      </c>
      <c r="AF53" s="86">
        <v>924.24176</v>
      </c>
      <c r="AG53" s="86">
        <v>629.7251</v>
      </c>
      <c r="AH53" s="86">
        <v>876.00829999999996</v>
      </c>
      <c r="AI53" s="86">
        <v>700.58079999999984</v>
      </c>
      <c r="AJ53" s="86">
        <v>713.95389999999998</v>
      </c>
      <c r="AK53" s="87">
        <v>1070.0355</v>
      </c>
      <c r="AL53" s="88">
        <v>852.35459999999989</v>
      </c>
      <c r="AM53" s="86">
        <v>716.47010000000012</v>
      </c>
      <c r="AN53" s="86">
        <v>833.04430000000002</v>
      </c>
      <c r="AO53" s="86">
        <v>679.17200000000003</v>
      </c>
      <c r="AP53" s="86">
        <v>649.67920000000004</v>
      </c>
      <c r="AQ53" s="86">
        <v>914.68469999999991</v>
      </c>
      <c r="AR53" s="86">
        <v>817.34840000000008</v>
      </c>
      <c r="AS53" s="86">
        <v>727.75170000000003</v>
      </c>
      <c r="AT53" s="86">
        <v>1164.1019999999999</v>
      </c>
      <c r="AU53" s="86">
        <v>685.23749999999995</v>
      </c>
      <c r="AV53" s="86">
        <v>814.35420000000011</v>
      </c>
      <c r="AW53" s="89">
        <v>1758.115</v>
      </c>
      <c r="AX53" s="85">
        <v>842.26459999999997</v>
      </c>
      <c r="AY53" s="86">
        <v>948.11829999999998</v>
      </c>
      <c r="AZ53" s="86">
        <v>679.74639999999999</v>
      </c>
      <c r="BA53" s="86">
        <v>889.04250000000002</v>
      </c>
      <c r="BB53" s="86">
        <v>976.19290000000001</v>
      </c>
      <c r="BC53" s="86">
        <v>790.13430000000005</v>
      </c>
      <c r="BD53" s="86">
        <v>910.73900000000003</v>
      </c>
      <c r="BE53" s="86">
        <v>810.57</v>
      </c>
      <c r="BF53" s="86">
        <v>849.41919999999993</v>
      </c>
      <c r="BG53" s="86">
        <v>985.98459999999989</v>
      </c>
      <c r="BH53" s="86">
        <v>923.553</v>
      </c>
      <c r="BI53" s="87">
        <v>1346.8120999999999</v>
      </c>
      <c r="BJ53" s="88">
        <v>1025.4261999999999</v>
      </c>
      <c r="BK53" s="86">
        <v>959.45769999999982</v>
      </c>
      <c r="BL53" s="86">
        <v>1167.6622</v>
      </c>
      <c r="BM53" s="86">
        <v>1192.7391</v>
      </c>
      <c r="BN53" s="86">
        <v>1377.1994</v>
      </c>
      <c r="BO53" s="86">
        <v>1552.9729999999997</v>
      </c>
      <c r="BP53" s="86">
        <v>1992.1921000000002</v>
      </c>
      <c r="BQ53" s="86">
        <v>1363.7767999999999</v>
      </c>
      <c r="BR53" s="86">
        <v>1358.2717</v>
      </c>
      <c r="BS53" s="86">
        <v>1090.0323000000001</v>
      </c>
      <c r="BT53" s="86">
        <v>1011.0685</v>
      </c>
      <c r="BU53" s="89">
        <v>1541.5558000000001</v>
      </c>
      <c r="BV53" s="85">
        <v>965.54700000000003</v>
      </c>
      <c r="BW53" s="86">
        <v>1480.4030000000002</v>
      </c>
      <c r="BX53" s="86">
        <v>1740.098</v>
      </c>
      <c r="BY53" s="86">
        <v>1322.4979999999998</v>
      </c>
      <c r="BZ53" s="86">
        <v>1423.518</v>
      </c>
      <c r="CA53" s="86">
        <v>1654.4749999999999</v>
      </c>
      <c r="CB53" s="86">
        <v>1625.6170000000002</v>
      </c>
      <c r="CC53" s="86">
        <v>1556.4660000000001</v>
      </c>
      <c r="CD53" s="86">
        <v>1661.0839999999998</v>
      </c>
      <c r="CE53" s="86">
        <v>1651.3240000000001</v>
      </c>
      <c r="CF53" s="86">
        <v>1104.1079999999999</v>
      </c>
      <c r="CG53" s="87">
        <v>1338.085</v>
      </c>
      <c r="CH53" s="88">
        <v>2291.0481</v>
      </c>
      <c r="CI53" s="86">
        <v>1329.1190000000001</v>
      </c>
      <c r="CJ53" s="86">
        <v>1728.7910000000004</v>
      </c>
      <c r="CK53" s="86">
        <v>2559.2309999999998</v>
      </c>
      <c r="CL53" s="86">
        <v>2206.4989999999998</v>
      </c>
      <c r="CM53" s="86">
        <v>1847.1619999999998</v>
      </c>
      <c r="CN53" s="86">
        <v>1651.0820000000001</v>
      </c>
      <c r="CO53" s="86">
        <v>1555.1679999999999</v>
      </c>
      <c r="CP53" s="86">
        <v>2392.8670000000006</v>
      </c>
      <c r="CQ53" s="86">
        <v>2164.127</v>
      </c>
      <c r="CR53" s="86">
        <v>1693.7469999999998</v>
      </c>
      <c r="CS53" s="89">
        <v>2284.799</v>
      </c>
      <c r="CT53" s="85">
        <v>2541.076</v>
      </c>
      <c r="CU53" s="86">
        <v>2110.3559999999998</v>
      </c>
      <c r="CV53" s="86">
        <v>2214.3560000000002</v>
      </c>
      <c r="CW53" s="86">
        <v>890.01200000000006</v>
      </c>
      <c r="CX53" s="86">
        <v>1701.136</v>
      </c>
      <c r="CY53" s="86">
        <v>1478.5589999999997</v>
      </c>
      <c r="CZ53" s="86">
        <v>1664.0190000000002</v>
      </c>
      <c r="DA53" s="86">
        <v>2144.2840000000001</v>
      </c>
      <c r="DB53" s="86">
        <v>2009.021</v>
      </c>
      <c r="DC53" s="86">
        <v>1796.3420000000001</v>
      </c>
      <c r="DD53" s="86">
        <v>1358.538</v>
      </c>
      <c r="DE53" s="87">
        <v>1702.7260000000001</v>
      </c>
      <c r="DF53" s="88">
        <v>1833.1214000000002</v>
      </c>
      <c r="DG53" s="86">
        <v>3366.8526644639196</v>
      </c>
      <c r="DH53" s="86">
        <v>2293.9306999999999</v>
      </c>
      <c r="DI53" s="86">
        <v>3265.8802000000001</v>
      </c>
      <c r="DJ53" s="86">
        <v>3510.5428999999999</v>
      </c>
      <c r="DK53" s="86">
        <v>2264.8175999999999</v>
      </c>
      <c r="DL53" s="86">
        <v>3471.8393999999998</v>
      </c>
      <c r="DM53" s="86">
        <v>3432.7530000000002</v>
      </c>
      <c r="DN53" s="86">
        <v>1603.2424000000001</v>
      </c>
      <c r="DO53" s="86">
        <v>2183.5841</v>
      </c>
      <c r="DP53" s="86">
        <v>2009.5906</v>
      </c>
      <c r="DQ53" s="89">
        <v>4377.8614000000007</v>
      </c>
      <c r="DR53" s="85">
        <v>2438.5623999999998</v>
      </c>
      <c r="DS53" s="86">
        <v>2917.5124000000005</v>
      </c>
      <c r="DT53" s="86">
        <v>2835.4554000000003</v>
      </c>
      <c r="DU53" s="86">
        <v>2615.1530000000002</v>
      </c>
      <c r="DV53" s="86">
        <v>3226.4744000000001</v>
      </c>
      <c r="DW53" s="86">
        <v>2857.9974000000007</v>
      </c>
      <c r="DX53" s="89">
        <v>3181.605700000001</v>
      </c>
      <c r="DY53" s="89">
        <v>2935.7808</v>
      </c>
      <c r="DZ53" s="89">
        <v>2464.1842000000001</v>
      </c>
      <c r="EA53" s="89">
        <v>2375.8642</v>
      </c>
      <c r="EB53" s="89">
        <v>4809.166400000001</v>
      </c>
      <c r="EC53" s="87">
        <v>1815.8053</v>
      </c>
      <c r="ED53" s="85">
        <v>1476.4511999999997</v>
      </c>
      <c r="EE53" s="85">
        <v>1753.6839999999997</v>
      </c>
      <c r="EF53" s="85">
        <v>1764.6357</v>
      </c>
      <c r="EG53" s="85">
        <v>1473.4346</v>
      </c>
      <c r="EH53" s="85">
        <v>3840.8857999999996</v>
      </c>
      <c r="EI53" s="85">
        <v>3228.2075000000004</v>
      </c>
      <c r="EJ53" s="85">
        <v>2459.5419999999999</v>
      </c>
      <c r="EK53" s="85">
        <v>2110.5500999999999</v>
      </c>
      <c r="EL53" s="85">
        <v>2403.8406</v>
      </c>
      <c r="EM53" s="85">
        <v>2101.1547999999998</v>
      </c>
      <c r="EN53" s="85">
        <v>2181.8317999999999</v>
      </c>
      <c r="EO53" s="85">
        <v>3089.2419999999997</v>
      </c>
      <c r="EP53" s="85">
        <v>3286.8969000000002</v>
      </c>
      <c r="EQ53" s="85">
        <v>3314.1652000000008</v>
      </c>
      <c r="ER53" s="85">
        <v>2880.7602000000006</v>
      </c>
      <c r="ES53" s="85">
        <v>3676.9083000000005</v>
      </c>
      <c r="ET53" s="85">
        <v>2551.7530000000002</v>
      </c>
      <c r="EU53" s="85">
        <v>3732.0092000000004</v>
      </c>
      <c r="EV53" s="85">
        <v>2566.1965</v>
      </c>
      <c r="EW53" s="85">
        <v>2032.6624999999999</v>
      </c>
      <c r="EX53" s="85">
        <v>2528.4032999999999</v>
      </c>
      <c r="EY53" s="85">
        <v>2066.5563999999995</v>
      </c>
      <c r="EZ53" s="85">
        <v>2391.7961</v>
      </c>
      <c r="FA53" s="85">
        <v>4476.9755999999998</v>
      </c>
      <c r="FB53" s="85">
        <v>3847.1355000000003</v>
      </c>
      <c r="FC53" s="85">
        <v>3680.1782000000003</v>
      </c>
      <c r="FD53" s="85">
        <v>5718.46</v>
      </c>
      <c r="FE53" s="85">
        <v>2668.002</v>
      </c>
      <c r="FF53" s="85">
        <v>5974.8420000000006</v>
      </c>
      <c r="FG53" s="85">
        <v>4027.9257000000002</v>
      </c>
      <c r="FH53" s="85">
        <v>5599.7830000000013</v>
      </c>
      <c r="FI53" s="85">
        <v>4023.6731</v>
      </c>
      <c r="FJ53" s="85">
        <v>2444.8591999999999</v>
      </c>
      <c r="FK53" s="85">
        <v>2752.9011</v>
      </c>
      <c r="FL53" s="85">
        <v>2223.4803999999999</v>
      </c>
      <c r="FM53" s="85">
        <v>4425.0259999999998</v>
      </c>
      <c r="FN53" s="85">
        <v>4193.8528000000006</v>
      </c>
      <c r="FO53" s="85">
        <v>3125.1124</v>
      </c>
      <c r="FP53" s="85">
        <v>3482.0773999999997</v>
      </c>
      <c r="FQ53" s="85">
        <v>2134.1576000000005</v>
      </c>
      <c r="FR53" s="85">
        <v>2776.4271000000003</v>
      </c>
      <c r="FS53" s="85">
        <v>3877.6588000000002</v>
      </c>
      <c r="FT53" s="85">
        <v>5515.6612999999998</v>
      </c>
      <c r="FU53" s="85">
        <v>5030.3798999999999</v>
      </c>
      <c r="FV53" s="85">
        <v>4759.8437000000004</v>
      </c>
      <c r="FW53" s="85">
        <v>3185.5856000000003</v>
      </c>
      <c r="FX53" s="85">
        <v>3227.4128000000001</v>
      </c>
      <c r="FY53" s="85">
        <v>5773.2631999999994</v>
      </c>
      <c r="FZ53" s="85">
        <v>3573.2649000000001</v>
      </c>
      <c r="GA53" s="85">
        <v>4087.8201999999992</v>
      </c>
      <c r="GB53" s="85">
        <v>4132.4116000000004</v>
      </c>
      <c r="GC53" s="85">
        <v>4600.0644000000002</v>
      </c>
      <c r="GD53" s="85">
        <v>3618.5444000000002</v>
      </c>
      <c r="GE53" s="85">
        <v>4769.6332999999995</v>
      </c>
      <c r="GF53" s="85">
        <v>4330.9145999999992</v>
      </c>
      <c r="GG53" s="85">
        <v>3700.5529999999999</v>
      </c>
      <c r="GH53" s="85">
        <v>3609.5156999999995</v>
      </c>
      <c r="GI53" s="85">
        <v>3193.6137999999996</v>
      </c>
      <c r="GJ53" s="85">
        <v>3870.4892</v>
      </c>
      <c r="GK53" s="85">
        <v>4359.1244999999999</v>
      </c>
      <c r="GL53" s="85">
        <v>2675.5242000000003</v>
      </c>
      <c r="GM53" s="85">
        <v>2646.1886000000004</v>
      </c>
      <c r="GN53" s="85">
        <v>3542.3431</v>
      </c>
      <c r="GO53" s="85">
        <v>4436.7152999999998</v>
      </c>
      <c r="GP53" s="85">
        <v>3012.2494999999999</v>
      </c>
      <c r="GQ53" s="85">
        <v>5719.1165000000001</v>
      </c>
      <c r="GR53" s="85">
        <v>4701.6351000000004</v>
      </c>
      <c r="GS53" s="85">
        <v>4716.4713000000002</v>
      </c>
      <c r="GT53" s="85">
        <v>4445.5730999999996</v>
      </c>
      <c r="GU53" s="85">
        <v>3444.8696</v>
      </c>
      <c r="GV53" s="85">
        <v>2845.3885</v>
      </c>
      <c r="GW53" s="85">
        <v>4269.0947999999999</v>
      </c>
      <c r="GX53" s="85">
        <v>3622.3295999999996</v>
      </c>
      <c r="GY53" s="85">
        <v>4135.2267000000002</v>
      </c>
      <c r="GZ53" s="85">
        <v>4002.8296</v>
      </c>
      <c r="HA53" s="85">
        <v>4089.2625000000007</v>
      </c>
      <c r="HB53" s="85">
        <v>3891.0551999999998</v>
      </c>
      <c r="HC53" s="85">
        <v>4294.3878000000004</v>
      </c>
      <c r="HD53" s="85">
        <v>3659.3501000000001</v>
      </c>
      <c r="HE53" s="85">
        <v>5157.3933999999999</v>
      </c>
      <c r="HF53" s="85">
        <v>3861.605</v>
      </c>
      <c r="HG53" s="85">
        <v>3855.8490000000002</v>
      </c>
      <c r="HH53" s="85">
        <v>3749.2810000000004</v>
      </c>
      <c r="HI53" s="85">
        <v>10751.130000000001</v>
      </c>
      <c r="HJ53" s="85">
        <v>4240.1430999999993</v>
      </c>
      <c r="HK53" s="85">
        <v>3993.1770030000002</v>
      </c>
      <c r="HL53" s="85">
        <v>5421.1178399999999</v>
      </c>
      <c r="HM53" s="85">
        <v>5125.78</v>
      </c>
      <c r="HN53" s="85">
        <v>6166.9868999999999</v>
      </c>
      <c r="HO53" s="85">
        <v>6083.8692999999994</v>
      </c>
      <c r="HP53" s="85">
        <v>3787.6409000000003</v>
      </c>
      <c r="HQ53" s="85">
        <v>4822.2127899999996</v>
      </c>
      <c r="HR53" s="85">
        <v>4020.1695599999998</v>
      </c>
      <c r="HS53" s="85">
        <v>4124.7190600000004</v>
      </c>
      <c r="HT53" s="85">
        <v>4108.8140999999996</v>
      </c>
      <c r="HU53" s="85">
        <v>9947.6482500000002</v>
      </c>
      <c r="HV53" s="85">
        <v>5584.0349999999999</v>
      </c>
      <c r="HW53" s="85">
        <v>4536.5880000000006</v>
      </c>
      <c r="HX53" s="85">
        <v>4309.6446299999998</v>
      </c>
      <c r="HY53" s="85">
        <v>5839.9423550000001</v>
      </c>
      <c r="HZ53" s="85">
        <v>6475.0858900000003</v>
      </c>
      <c r="IA53" s="85">
        <v>6771.3280000000013</v>
      </c>
      <c r="IB53" s="85">
        <v>5424.10941</v>
      </c>
      <c r="IC53" s="85">
        <v>5026.01307</v>
      </c>
      <c r="ID53" s="85">
        <v>5479.0658100000001</v>
      </c>
      <c r="IE53" s="85">
        <v>4506.6728800000001</v>
      </c>
    </row>
    <row r="54" spans="1:239">
      <c r="A54" s="90" t="s">
        <v>207</v>
      </c>
      <c r="B54" s="85">
        <v>636.37029999999993</v>
      </c>
      <c r="C54" s="86">
        <v>489.5025</v>
      </c>
      <c r="D54" s="86">
        <v>520.26670000000001</v>
      </c>
      <c r="E54" s="86">
        <v>541.26760000000002</v>
      </c>
      <c r="F54" s="86">
        <v>540.6472</v>
      </c>
      <c r="G54" s="86">
        <v>516.20979999999997</v>
      </c>
      <c r="H54" s="86">
        <v>842.97900000000004</v>
      </c>
      <c r="I54" s="86">
        <v>530.97940000000006</v>
      </c>
      <c r="J54" s="86">
        <v>505.16310000000004</v>
      </c>
      <c r="K54" s="86">
        <v>482.85109999999997</v>
      </c>
      <c r="L54" s="86">
        <v>460.80430000000001</v>
      </c>
      <c r="M54" s="87">
        <v>547.71129999999994</v>
      </c>
      <c r="N54" s="88">
        <v>775.33409999999992</v>
      </c>
      <c r="O54" s="86">
        <v>785.56759999999997</v>
      </c>
      <c r="P54" s="86">
        <v>619.5403</v>
      </c>
      <c r="Q54" s="86">
        <v>629.61579999999992</v>
      </c>
      <c r="R54" s="86">
        <v>516.64339999999993</v>
      </c>
      <c r="S54" s="86">
        <v>539.48449999999991</v>
      </c>
      <c r="T54" s="86">
        <v>783.04620000000011</v>
      </c>
      <c r="U54" s="86">
        <v>495.42439999999993</v>
      </c>
      <c r="V54" s="86">
        <v>525.13369999999998</v>
      </c>
      <c r="W54" s="86">
        <v>534.78369999999995</v>
      </c>
      <c r="X54" s="86">
        <v>525.55269999999996</v>
      </c>
      <c r="Y54" s="89">
        <v>539.47479999999996</v>
      </c>
      <c r="Z54" s="85">
        <v>742.5548</v>
      </c>
      <c r="AA54" s="86">
        <v>559.32299999999998</v>
      </c>
      <c r="AB54" s="86">
        <v>552.05939999999998</v>
      </c>
      <c r="AC54" s="86">
        <v>637.5123000000001</v>
      </c>
      <c r="AD54" s="86">
        <v>472.77600000000001</v>
      </c>
      <c r="AE54" s="86">
        <v>564.77769999999998</v>
      </c>
      <c r="AF54" s="86">
        <v>798.04506000000003</v>
      </c>
      <c r="AG54" s="86">
        <v>506.06150000000002</v>
      </c>
      <c r="AH54" s="86">
        <v>467.5727</v>
      </c>
      <c r="AI54" s="86">
        <v>551.94929999999988</v>
      </c>
      <c r="AJ54" s="86">
        <v>516.18499999999995</v>
      </c>
      <c r="AK54" s="87">
        <v>501.39779999999996</v>
      </c>
      <c r="AL54" s="88">
        <v>638.40059999999994</v>
      </c>
      <c r="AM54" s="86">
        <v>572.63240000000008</v>
      </c>
      <c r="AN54" s="86">
        <v>511.59790000000004</v>
      </c>
      <c r="AO54" s="86">
        <v>535.97500000000002</v>
      </c>
      <c r="AP54" s="86">
        <v>530.94760000000008</v>
      </c>
      <c r="AQ54" s="86">
        <v>555.84749999999997</v>
      </c>
      <c r="AR54" s="86">
        <v>709.14610000000005</v>
      </c>
      <c r="AS54" s="86">
        <v>613.82850000000008</v>
      </c>
      <c r="AT54" s="86">
        <v>568.20169999999996</v>
      </c>
      <c r="AU54" s="86">
        <v>579.50890000000004</v>
      </c>
      <c r="AV54" s="86">
        <v>608.83720000000005</v>
      </c>
      <c r="AW54" s="89">
        <v>993.88009999999997</v>
      </c>
      <c r="AX54" s="85">
        <v>822.54920000000004</v>
      </c>
      <c r="AY54" s="86">
        <v>842.2376999999999</v>
      </c>
      <c r="AZ54" s="86">
        <v>640.24419999999998</v>
      </c>
      <c r="BA54" s="86">
        <v>750.30200000000002</v>
      </c>
      <c r="BB54" s="86">
        <v>670.90129999999999</v>
      </c>
      <c r="BC54" s="86">
        <v>677.24270000000001</v>
      </c>
      <c r="BD54" s="86">
        <v>801.05499999999995</v>
      </c>
      <c r="BE54" s="86">
        <v>708.44060000000002</v>
      </c>
      <c r="BF54" s="86">
        <v>782.44809999999995</v>
      </c>
      <c r="BG54" s="86">
        <v>807.52459999999996</v>
      </c>
      <c r="BH54" s="86">
        <v>758.52909999999997</v>
      </c>
      <c r="BI54" s="87">
        <v>1172.8381999999999</v>
      </c>
      <c r="BJ54" s="88">
        <v>851.28570000000002</v>
      </c>
      <c r="BK54" s="86">
        <v>678.16359999999986</v>
      </c>
      <c r="BL54" s="86">
        <v>951.83479999999997</v>
      </c>
      <c r="BM54" s="86">
        <v>1105.6420000000001</v>
      </c>
      <c r="BN54" s="86">
        <v>1234.971</v>
      </c>
      <c r="BO54" s="86">
        <v>1430.5503999999999</v>
      </c>
      <c r="BP54" s="86">
        <v>1881.3377</v>
      </c>
      <c r="BQ54" s="86">
        <v>1239.0425</v>
      </c>
      <c r="BR54" s="86">
        <v>1246.4237000000001</v>
      </c>
      <c r="BS54" s="86">
        <v>1017.8456</v>
      </c>
      <c r="BT54" s="86">
        <v>903.81489999999997</v>
      </c>
      <c r="BU54" s="89">
        <v>1186.7440000000001</v>
      </c>
      <c r="BV54" s="85">
        <v>924.28700000000003</v>
      </c>
      <c r="BW54" s="86">
        <v>1294.6680000000001</v>
      </c>
      <c r="BX54" s="86">
        <v>1656.9739999999999</v>
      </c>
      <c r="BY54" s="86">
        <v>1193.271</v>
      </c>
      <c r="BZ54" s="86">
        <v>1217.8340000000001</v>
      </c>
      <c r="CA54" s="86">
        <v>1389.5909999999999</v>
      </c>
      <c r="CB54" s="86">
        <v>1411.8020000000001</v>
      </c>
      <c r="CC54" s="86">
        <v>1207.8980000000001</v>
      </c>
      <c r="CD54" s="86">
        <v>1095.3589999999999</v>
      </c>
      <c r="CE54" s="86">
        <v>924.22700000000009</v>
      </c>
      <c r="CF54" s="86">
        <v>881.91300000000001</v>
      </c>
      <c r="CG54" s="87">
        <v>1084.8969999999999</v>
      </c>
      <c r="CH54" s="88">
        <v>1432.3396</v>
      </c>
      <c r="CI54" s="86">
        <v>963.303</v>
      </c>
      <c r="CJ54" s="86">
        <v>1417.9340000000002</v>
      </c>
      <c r="CK54" s="86">
        <v>2335.3589999999999</v>
      </c>
      <c r="CL54" s="86">
        <v>2013.509</v>
      </c>
      <c r="CM54" s="86">
        <v>1631.4719999999998</v>
      </c>
      <c r="CN54" s="86">
        <v>1454.913</v>
      </c>
      <c r="CO54" s="86">
        <v>1438.1569999999999</v>
      </c>
      <c r="CP54" s="86">
        <v>2136.06</v>
      </c>
      <c r="CQ54" s="86">
        <v>1861.989</v>
      </c>
      <c r="CR54" s="86">
        <v>1443.1369999999999</v>
      </c>
      <c r="CS54" s="89">
        <v>1855.52</v>
      </c>
      <c r="CT54" s="85">
        <v>2190.7289999999998</v>
      </c>
      <c r="CU54" s="86">
        <v>1770.6179999999997</v>
      </c>
      <c r="CV54" s="86">
        <v>1915.221</v>
      </c>
      <c r="CW54" s="86">
        <v>626.35400000000004</v>
      </c>
      <c r="CX54" s="86">
        <v>789.29200000000003</v>
      </c>
      <c r="CY54" s="86">
        <v>1156.0939999999998</v>
      </c>
      <c r="CZ54" s="86">
        <v>1345.86</v>
      </c>
      <c r="DA54" s="86">
        <v>1869.569</v>
      </c>
      <c r="DB54" s="86">
        <v>1735.413</v>
      </c>
      <c r="DC54" s="86">
        <v>1435.9179999999999</v>
      </c>
      <c r="DD54" s="86">
        <v>1025.7670000000001</v>
      </c>
      <c r="DE54" s="87">
        <v>1187.9949999999999</v>
      </c>
      <c r="DF54" s="88">
        <v>1667.5432000000003</v>
      </c>
      <c r="DG54" s="86">
        <v>3154.1237029940798</v>
      </c>
      <c r="DH54" s="86">
        <v>2098.0848999999998</v>
      </c>
      <c r="DI54" s="86">
        <v>3082.0945999999999</v>
      </c>
      <c r="DJ54" s="86">
        <v>3358.6612999999998</v>
      </c>
      <c r="DK54" s="86">
        <v>1975.4268999999999</v>
      </c>
      <c r="DL54" s="86">
        <v>3331.3012999999996</v>
      </c>
      <c r="DM54" s="86">
        <v>3160.3413</v>
      </c>
      <c r="DN54" s="86">
        <v>1317.5774000000001</v>
      </c>
      <c r="DO54" s="86">
        <v>2042.8261</v>
      </c>
      <c r="DP54" s="86">
        <v>1811.6933999999999</v>
      </c>
      <c r="DQ54" s="89">
        <v>2488.4126000000006</v>
      </c>
      <c r="DR54" s="85">
        <v>2043.3626999999999</v>
      </c>
      <c r="DS54" s="86">
        <v>2474.1007000000004</v>
      </c>
      <c r="DT54" s="86">
        <v>2485.4775000000004</v>
      </c>
      <c r="DU54" s="86">
        <v>2508.5063000000005</v>
      </c>
      <c r="DV54" s="86">
        <v>2818.4133999999999</v>
      </c>
      <c r="DW54" s="86">
        <v>2504.6518000000005</v>
      </c>
      <c r="DX54" s="89">
        <v>2826.4593000000009</v>
      </c>
      <c r="DY54" s="89">
        <v>2308.5322000000001</v>
      </c>
      <c r="DZ54" s="89">
        <v>2208.8276000000001</v>
      </c>
      <c r="EA54" s="89">
        <v>1965.3820000000001</v>
      </c>
      <c r="EB54" s="89">
        <v>4619.6901000000007</v>
      </c>
      <c r="EC54" s="87">
        <v>1331.1407999999999</v>
      </c>
      <c r="ED54" s="85">
        <v>1237.3704999999998</v>
      </c>
      <c r="EE54" s="85">
        <v>1221.7902999999999</v>
      </c>
      <c r="EF54" s="85">
        <v>1419.2818</v>
      </c>
      <c r="EG54" s="85">
        <v>967.20830000000001</v>
      </c>
      <c r="EH54" s="85">
        <v>3286.5317999999997</v>
      </c>
      <c r="EI54" s="85">
        <v>2464.2167000000004</v>
      </c>
      <c r="EJ54" s="85">
        <v>1872.1254999999999</v>
      </c>
      <c r="EK54" s="85">
        <v>1678.627</v>
      </c>
      <c r="EL54" s="85">
        <v>1668.2964999999999</v>
      </c>
      <c r="EM54" s="85">
        <v>1657.6382999999998</v>
      </c>
      <c r="EN54" s="85">
        <v>1506.7880999999998</v>
      </c>
      <c r="EO54" s="85">
        <v>-577.50600000000009</v>
      </c>
      <c r="EP54" s="85">
        <v>2831.3171000000002</v>
      </c>
      <c r="EQ54" s="85">
        <v>2891.8194000000008</v>
      </c>
      <c r="ER54" s="85">
        <v>2386.3597000000004</v>
      </c>
      <c r="ES54" s="85">
        <v>3369.8435000000004</v>
      </c>
      <c r="ET54" s="85">
        <v>2022.2348000000002</v>
      </c>
      <c r="EU54" s="85">
        <v>3247.3684000000003</v>
      </c>
      <c r="EV54" s="85">
        <v>2191.2361000000001</v>
      </c>
      <c r="EW54" s="85">
        <v>1650.682</v>
      </c>
      <c r="EX54" s="85">
        <v>1989.4911000000002</v>
      </c>
      <c r="EY54" s="85">
        <v>1488.6992999999998</v>
      </c>
      <c r="EZ54" s="85">
        <v>1898.1100000000001</v>
      </c>
      <c r="FA54" s="85">
        <v>3533.2989999999995</v>
      </c>
      <c r="FB54" s="85">
        <v>3558.3940000000002</v>
      </c>
      <c r="FC54" s="85">
        <v>3437.0389000000005</v>
      </c>
      <c r="FD54" s="85">
        <v>5381.3252000000002</v>
      </c>
      <c r="FE54" s="85">
        <v>2346.002</v>
      </c>
      <c r="FF54" s="85">
        <v>5588.4940000000006</v>
      </c>
      <c r="FG54" s="85">
        <v>3766.9704000000002</v>
      </c>
      <c r="FH54" s="85">
        <v>5204.4198000000015</v>
      </c>
      <c r="FI54" s="85">
        <v>3570.2534999999998</v>
      </c>
      <c r="FJ54" s="85">
        <v>1948.3336999999997</v>
      </c>
      <c r="FK54" s="85">
        <v>2234.2179999999998</v>
      </c>
      <c r="FL54" s="85">
        <v>1813.0396000000001</v>
      </c>
      <c r="FM54" s="85">
        <v>2664.4429999999998</v>
      </c>
      <c r="FN54" s="85">
        <v>2736.0086000000001</v>
      </c>
      <c r="FO54" s="85">
        <v>2611.2267000000002</v>
      </c>
      <c r="FP54" s="85">
        <v>2750.7451999999998</v>
      </c>
      <c r="FQ54" s="85">
        <v>1572.0582000000002</v>
      </c>
      <c r="FR54" s="85">
        <v>2138.5199000000002</v>
      </c>
      <c r="FS54" s="85">
        <v>3343.3562999999999</v>
      </c>
      <c r="FT54" s="85">
        <v>2640.0537000000004</v>
      </c>
      <c r="FU54" s="85">
        <v>3313.2319999999995</v>
      </c>
      <c r="FV54" s="85">
        <v>4060.1815999999999</v>
      </c>
      <c r="FW54" s="85">
        <v>2597.8295000000003</v>
      </c>
      <c r="FX54" s="85">
        <v>2251.7835</v>
      </c>
      <c r="FY54" s="85">
        <v>3628.6382999999996</v>
      </c>
      <c r="FZ54" s="85">
        <v>2707.0191</v>
      </c>
      <c r="GA54" s="85">
        <v>3544.7296999999994</v>
      </c>
      <c r="GB54" s="85">
        <v>2597.9458</v>
      </c>
      <c r="GC54" s="85">
        <v>3652.9864000000002</v>
      </c>
      <c r="GD54" s="85">
        <v>2250.3169000000003</v>
      </c>
      <c r="GE54" s="85">
        <v>2612.7381</v>
      </c>
      <c r="GF54" s="85">
        <v>2502.4649999999997</v>
      </c>
      <c r="GG54" s="85">
        <v>2151.2383</v>
      </c>
      <c r="GH54" s="85">
        <v>2157.4284999999995</v>
      </c>
      <c r="GI54" s="85">
        <v>1969.9015999999997</v>
      </c>
      <c r="GJ54" s="85">
        <v>2526.1570999999999</v>
      </c>
      <c r="GK54" s="85">
        <v>2979.0410999999999</v>
      </c>
      <c r="GL54" s="85">
        <v>2054.4106000000002</v>
      </c>
      <c r="GM54" s="85">
        <v>2313.7973000000002</v>
      </c>
      <c r="GN54" s="85">
        <v>3022.0206000000003</v>
      </c>
      <c r="GO54" s="85">
        <v>3603.1696000000002</v>
      </c>
      <c r="GP54" s="85">
        <v>2242.6444999999999</v>
      </c>
      <c r="GQ54" s="85">
        <v>3300.4897000000001</v>
      </c>
      <c r="GR54" s="85">
        <v>3295.9656</v>
      </c>
      <c r="GS54" s="85">
        <v>3551.9364999999998</v>
      </c>
      <c r="GT54" s="85">
        <v>3460.0479999999993</v>
      </c>
      <c r="GU54" s="85">
        <v>2854.2831000000001</v>
      </c>
      <c r="GV54" s="85">
        <v>2532.9703999999997</v>
      </c>
      <c r="GW54" s="85">
        <v>3915.1735000000003</v>
      </c>
      <c r="GX54" s="85">
        <v>2349.6334999999995</v>
      </c>
      <c r="GY54" s="85">
        <v>3242.038</v>
      </c>
      <c r="GZ54" s="85">
        <v>3023.8398999999999</v>
      </c>
      <c r="HA54" s="85">
        <v>3497.1776000000004</v>
      </c>
      <c r="HB54" s="85">
        <v>3098.7315999999996</v>
      </c>
      <c r="HC54" s="85">
        <v>3429.3369000000007</v>
      </c>
      <c r="HD54" s="85">
        <v>2913.4791</v>
      </c>
      <c r="HE54" s="85">
        <v>3544.0712000000003</v>
      </c>
      <c r="HF54" s="85">
        <v>3219.1589999999997</v>
      </c>
      <c r="HG54" s="85">
        <v>3200.6329999999998</v>
      </c>
      <c r="HH54" s="85">
        <v>3224.25</v>
      </c>
      <c r="HI54" s="85">
        <v>4978.5420000000004</v>
      </c>
      <c r="HJ54" s="85">
        <v>2991.4870999999998</v>
      </c>
      <c r="HK54" s="85">
        <v>3625.8187370000001</v>
      </c>
      <c r="HL54" s="85">
        <v>4027.3334500000001</v>
      </c>
      <c r="HM54" s="85">
        <v>4168.9690000000001</v>
      </c>
      <c r="HN54" s="85">
        <v>3489.3747999999996</v>
      </c>
      <c r="HO54" s="85">
        <v>3874.1653999999999</v>
      </c>
      <c r="HP54" s="85">
        <v>3227.8138900000004</v>
      </c>
      <c r="HQ54" s="85">
        <v>4278.6480599999995</v>
      </c>
      <c r="HR54" s="85">
        <v>3528.9264899999998</v>
      </c>
      <c r="HS54" s="85">
        <v>3573.9917000000005</v>
      </c>
      <c r="HT54" s="85">
        <v>3429.3937999999998</v>
      </c>
      <c r="HU54" s="85">
        <v>5256.03683</v>
      </c>
      <c r="HV54" s="85">
        <v>3393.4429999999998</v>
      </c>
      <c r="HW54" s="85">
        <v>4076.0940000000005</v>
      </c>
      <c r="HX54" s="85">
        <v>4057.2654799999996</v>
      </c>
      <c r="HY54" s="85">
        <v>4648.9153349999997</v>
      </c>
      <c r="HZ54" s="85">
        <v>3663.1033299999999</v>
      </c>
      <c r="IA54" s="85">
        <v>4890.7362000000012</v>
      </c>
      <c r="IB54" s="85">
        <v>4376.0940000000001</v>
      </c>
      <c r="IC54" s="85">
        <v>4367.2804099999994</v>
      </c>
      <c r="ID54" s="85">
        <v>4806.2273599999999</v>
      </c>
      <c r="IE54" s="85">
        <v>3856.53809</v>
      </c>
    </row>
    <row r="55" spans="1:239">
      <c r="A55" s="90" t="s">
        <v>208</v>
      </c>
      <c r="B55" s="85">
        <v>38.401400000000002</v>
      </c>
      <c r="C55" s="86">
        <v>106.78880000000001</v>
      </c>
      <c r="D55" s="86">
        <v>174.92060000000001</v>
      </c>
      <c r="E55" s="86">
        <v>107.0488</v>
      </c>
      <c r="F55" s="86">
        <v>94.085300000000004</v>
      </c>
      <c r="G55" s="86">
        <v>147.27779999999998</v>
      </c>
      <c r="H55" s="86">
        <v>189.91820000000001</v>
      </c>
      <c r="I55" s="86">
        <v>195.21799999999999</v>
      </c>
      <c r="J55" s="86">
        <v>120.07560000000001</v>
      </c>
      <c r="K55" s="86">
        <v>144.14920000000001</v>
      </c>
      <c r="L55" s="86">
        <v>130.3546</v>
      </c>
      <c r="M55" s="87">
        <v>284.06559999999996</v>
      </c>
      <c r="N55" s="88">
        <v>42.805300000000003</v>
      </c>
      <c r="O55" s="86">
        <v>126.614</v>
      </c>
      <c r="P55" s="86">
        <v>85.436999999999998</v>
      </c>
      <c r="Q55" s="86">
        <v>176.50479999999999</v>
      </c>
      <c r="R55" s="86">
        <v>94.894000000000005</v>
      </c>
      <c r="S55" s="86">
        <v>84.535699999999991</v>
      </c>
      <c r="T55" s="86">
        <v>117.1614</v>
      </c>
      <c r="U55" s="86">
        <v>82.2864</v>
      </c>
      <c r="V55" s="86">
        <v>91.156000000000006</v>
      </c>
      <c r="W55" s="86">
        <v>79.096800000000002</v>
      </c>
      <c r="X55" s="86">
        <v>79.607699999999994</v>
      </c>
      <c r="Y55" s="89">
        <v>100.9529</v>
      </c>
      <c r="Z55" s="85">
        <v>172.9058</v>
      </c>
      <c r="AA55" s="86">
        <v>131.26239999999999</v>
      </c>
      <c r="AB55" s="86">
        <v>117.8997</v>
      </c>
      <c r="AC55" s="86">
        <v>123.5514</v>
      </c>
      <c r="AD55" s="86">
        <v>142.84729999999999</v>
      </c>
      <c r="AE55" s="86">
        <v>146.17779999999999</v>
      </c>
      <c r="AF55" s="86">
        <v>126.19669999999999</v>
      </c>
      <c r="AG55" s="86">
        <v>123.6636</v>
      </c>
      <c r="AH55" s="86">
        <v>154.34520000000001</v>
      </c>
      <c r="AI55" s="86">
        <v>148.63149999999999</v>
      </c>
      <c r="AJ55" s="86">
        <v>197.7689</v>
      </c>
      <c r="AK55" s="87">
        <v>304.90019999999998</v>
      </c>
      <c r="AL55" s="88">
        <v>213.95400000000001</v>
      </c>
      <c r="AM55" s="86">
        <v>143.83770000000001</v>
      </c>
      <c r="AN55" s="86">
        <v>36.071400000000004</v>
      </c>
      <c r="AO55" s="86">
        <v>143.197</v>
      </c>
      <c r="AP55" s="86">
        <v>99.980999999999995</v>
      </c>
      <c r="AQ55" s="86">
        <v>55.5396</v>
      </c>
      <c r="AR55" s="86">
        <v>108.20230000000001</v>
      </c>
      <c r="AS55" s="86">
        <v>95.238799999999998</v>
      </c>
      <c r="AT55" s="86">
        <v>73.827300000000008</v>
      </c>
      <c r="AU55" s="86">
        <v>94.740600000000001</v>
      </c>
      <c r="AV55" s="86">
        <v>191.78700000000001</v>
      </c>
      <c r="AW55" s="89">
        <v>109.75280000000001</v>
      </c>
      <c r="AX55" s="85">
        <v>17.332099999999997</v>
      </c>
      <c r="AY55" s="86">
        <v>104.60310000000001</v>
      </c>
      <c r="AZ55" s="86">
        <v>37.959800000000001</v>
      </c>
      <c r="BA55" s="86">
        <v>125.8142</v>
      </c>
      <c r="BB55" s="86">
        <v>291.73259999999999</v>
      </c>
      <c r="BC55" s="86">
        <v>59.516599999999997</v>
      </c>
      <c r="BD55" s="86">
        <v>108.2467</v>
      </c>
      <c r="BE55" s="86">
        <v>78.5565</v>
      </c>
      <c r="BF55" s="86">
        <v>64.963300000000004</v>
      </c>
      <c r="BG55" s="86">
        <v>163.79810000000001</v>
      </c>
      <c r="BH55" s="86">
        <v>151.4845</v>
      </c>
      <c r="BI55" s="87">
        <v>131.3177</v>
      </c>
      <c r="BJ55" s="88">
        <v>168.1704</v>
      </c>
      <c r="BK55" s="86">
        <v>281.29409999999996</v>
      </c>
      <c r="BL55" s="86">
        <v>215.82739999999998</v>
      </c>
      <c r="BM55" s="86">
        <v>87.097100000000012</v>
      </c>
      <c r="BN55" s="86">
        <v>142.22839999999999</v>
      </c>
      <c r="BO55" s="86">
        <v>104.1127</v>
      </c>
      <c r="BP55" s="86">
        <v>98.607300000000009</v>
      </c>
      <c r="BQ55" s="86">
        <v>106.9768</v>
      </c>
      <c r="BR55" s="86">
        <v>94.664899999999989</v>
      </c>
      <c r="BS55" s="86">
        <v>50.047199999999997</v>
      </c>
      <c r="BT55" s="86">
        <v>81.807600000000008</v>
      </c>
      <c r="BU55" s="89">
        <v>129.35749999999999</v>
      </c>
      <c r="BV55" s="85">
        <v>41.26</v>
      </c>
      <c r="BW55" s="86">
        <v>185.73500000000001</v>
      </c>
      <c r="BX55" s="86">
        <v>83.123999999999995</v>
      </c>
      <c r="BY55" s="86">
        <v>113.723</v>
      </c>
      <c r="BZ55" s="86">
        <v>190.62799999999999</v>
      </c>
      <c r="CA55" s="86">
        <v>99.185000000000002</v>
      </c>
      <c r="CB55" s="86">
        <v>82.953000000000003</v>
      </c>
      <c r="CC55" s="86">
        <v>217.87</v>
      </c>
      <c r="CD55" s="86">
        <v>434.62900000000002</v>
      </c>
      <c r="CE55" s="86">
        <v>596.32000000000005</v>
      </c>
      <c r="CF55" s="86">
        <v>91.442999999999998</v>
      </c>
      <c r="CG55" s="87">
        <v>116.758</v>
      </c>
      <c r="CH55" s="88">
        <v>734.3365</v>
      </c>
      <c r="CI55" s="86">
        <v>224.44399999999999</v>
      </c>
      <c r="CJ55" s="86">
        <v>169.48500000000001</v>
      </c>
      <c r="CK55" s="86">
        <v>82.616</v>
      </c>
      <c r="CL55" s="86">
        <v>175.99</v>
      </c>
      <c r="CM55" s="86">
        <v>198.69</v>
      </c>
      <c r="CN55" s="86">
        <v>179.16900000000001</v>
      </c>
      <c r="CO55" s="86">
        <v>100.011</v>
      </c>
      <c r="CP55" s="86">
        <v>113.85299999999999</v>
      </c>
      <c r="CQ55" s="86">
        <v>158.60599999999999</v>
      </c>
      <c r="CR55" s="86">
        <v>107.078</v>
      </c>
      <c r="CS55" s="89">
        <v>403.38400000000001</v>
      </c>
      <c r="CT55" s="85">
        <v>227.49199999999999</v>
      </c>
      <c r="CU55" s="86">
        <v>160.154</v>
      </c>
      <c r="CV55" s="86">
        <v>176.28</v>
      </c>
      <c r="CW55" s="86">
        <v>140.24</v>
      </c>
      <c r="CX55" s="86">
        <v>751.03399999999999</v>
      </c>
      <c r="CY55" s="86">
        <v>161.655</v>
      </c>
      <c r="CZ55" s="86">
        <v>184.779</v>
      </c>
      <c r="DA55" s="86">
        <v>141.33500000000001</v>
      </c>
      <c r="DB55" s="86">
        <v>112.184</v>
      </c>
      <c r="DC55" s="86">
        <v>198.43700000000001</v>
      </c>
      <c r="DD55" s="86">
        <v>198.828</v>
      </c>
      <c r="DE55" s="87">
        <v>380.78800000000001</v>
      </c>
      <c r="DF55" s="88">
        <v>40.983199999999997</v>
      </c>
      <c r="DG55" s="86">
        <v>212.72896146983999</v>
      </c>
      <c r="DH55" s="86">
        <v>195.8458</v>
      </c>
      <c r="DI55" s="86">
        <v>183.78560000000002</v>
      </c>
      <c r="DJ55" s="86">
        <v>151.88159999999999</v>
      </c>
      <c r="DK55" s="86">
        <v>289.39070000000004</v>
      </c>
      <c r="DL55" s="86">
        <v>140.53810000000001</v>
      </c>
      <c r="DM55" s="86">
        <v>272.41169999999994</v>
      </c>
      <c r="DN55" s="86">
        <v>285.66500000000002</v>
      </c>
      <c r="DO55" s="86">
        <v>140.75800000000001</v>
      </c>
      <c r="DP55" s="86">
        <v>197.8972</v>
      </c>
      <c r="DQ55" s="89">
        <v>1889.4488000000001</v>
      </c>
      <c r="DR55" s="85">
        <v>395.19970000000001</v>
      </c>
      <c r="DS55" s="86">
        <v>443.41169999999994</v>
      </c>
      <c r="DT55" s="86">
        <v>349.97790000000003</v>
      </c>
      <c r="DU55" s="86">
        <v>106.64670000000001</v>
      </c>
      <c r="DV55" s="86">
        <v>408.06099999999998</v>
      </c>
      <c r="DW55" s="86">
        <v>353.34559999999999</v>
      </c>
      <c r="DX55" s="89">
        <v>355.14640000000003</v>
      </c>
      <c r="DY55" s="89">
        <v>627.24860000000001</v>
      </c>
      <c r="DZ55" s="89">
        <v>255.35659999999999</v>
      </c>
      <c r="EA55" s="89">
        <v>410.48220000000003</v>
      </c>
      <c r="EB55" s="89">
        <v>189.47629999999998</v>
      </c>
      <c r="EC55" s="87">
        <v>484.66449999999998</v>
      </c>
      <c r="ED55" s="85">
        <v>239.08070000000001</v>
      </c>
      <c r="EE55" s="85">
        <v>531.89369999999997</v>
      </c>
      <c r="EF55" s="85">
        <v>345.35390000000001</v>
      </c>
      <c r="EG55" s="85">
        <v>506.22629999999998</v>
      </c>
      <c r="EH55" s="85">
        <v>409.60399999999998</v>
      </c>
      <c r="EI55" s="85">
        <v>619.24080000000004</v>
      </c>
      <c r="EJ55" s="85">
        <v>442.66649999999998</v>
      </c>
      <c r="EK55" s="85">
        <v>287.17309999999998</v>
      </c>
      <c r="EL55" s="85">
        <v>590.79409999999996</v>
      </c>
      <c r="EM55" s="85">
        <v>298.76650000000001</v>
      </c>
      <c r="EN55" s="85">
        <v>438.2937</v>
      </c>
      <c r="EO55" s="85">
        <v>477.74799999999999</v>
      </c>
      <c r="EP55" s="85">
        <v>359.07979999999998</v>
      </c>
      <c r="EQ55" s="85">
        <v>325.84580000000005</v>
      </c>
      <c r="ER55" s="85">
        <v>397.90050000000002</v>
      </c>
      <c r="ES55" s="85">
        <v>210.56479999999999</v>
      </c>
      <c r="ET55" s="85">
        <v>433.01820000000004</v>
      </c>
      <c r="EU55" s="85">
        <v>388.14080000000007</v>
      </c>
      <c r="EV55" s="85">
        <v>278.46040000000005</v>
      </c>
      <c r="EW55" s="85">
        <v>285.48050000000001</v>
      </c>
      <c r="EX55" s="85">
        <v>442.41219999999998</v>
      </c>
      <c r="EY55" s="85">
        <v>481.3571</v>
      </c>
      <c r="EZ55" s="85">
        <v>397.18609999999995</v>
      </c>
      <c r="FA55" s="85">
        <v>847.17660000000012</v>
      </c>
      <c r="FB55" s="85">
        <v>288.74149999999997</v>
      </c>
      <c r="FC55" s="85">
        <v>243.13929999999999</v>
      </c>
      <c r="FD55" s="85">
        <v>240.63479999999998</v>
      </c>
      <c r="FE55" s="85">
        <v>225.5</v>
      </c>
      <c r="FF55" s="85">
        <v>386.34800000000001</v>
      </c>
      <c r="FG55" s="85">
        <v>260.95530000000002</v>
      </c>
      <c r="FH55" s="85">
        <v>395.36320000000001</v>
      </c>
      <c r="FI55" s="85">
        <v>453.4196</v>
      </c>
      <c r="FJ55" s="85">
        <v>496.52550000000002</v>
      </c>
      <c r="FK55" s="85">
        <v>518.68309999999997</v>
      </c>
      <c r="FL55" s="85">
        <v>410.44079999999997</v>
      </c>
      <c r="FM55" s="85">
        <v>1760.5830000000001</v>
      </c>
      <c r="FN55" s="85">
        <v>1457.8442000000002</v>
      </c>
      <c r="FO55" s="85">
        <v>320.88569999999999</v>
      </c>
      <c r="FP55" s="85">
        <v>634.83219999999994</v>
      </c>
      <c r="FQ55" s="85">
        <v>465.5994</v>
      </c>
      <c r="FR55" s="85">
        <v>541.40719999999999</v>
      </c>
      <c r="FS55" s="85">
        <v>437.80250000000001</v>
      </c>
      <c r="FT55" s="85">
        <v>647.10759999999993</v>
      </c>
      <c r="FU55" s="85">
        <v>494.35090000000002</v>
      </c>
      <c r="FV55" s="85">
        <v>563.16210000000012</v>
      </c>
      <c r="FW55" s="85">
        <v>451.2561</v>
      </c>
      <c r="FX55" s="85">
        <v>839.12930000000006</v>
      </c>
      <c r="FY55" s="85">
        <v>2048.1248999999998</v>
      </c>
      <c r="FZ55" s="85">
        <v>866.24579999999992</v>
      </c>
      <c r="GA55" s="85">
        <v>543.09050000000002</v>
      </c>
      <c r="GB55" s="85">
        <v>1195.7508</v>
      </c>
      <c r="GC55" s="85">
        <v>834.173</v>
      </c>
      <c r="GD55" s="85">
        <v>1255.3225</v>
      </c>
      <c r="GE55" s="85">
        <v>1156.0815</v>
      </c>
      <c r="GF55" s="85">
        <v>1270.3724</v>
      </c>
      <c r="GG55" s="85">
        <v>980.65940000000001</v>
      </c>
      <c r="GH55" s="85">
        <v>823.9058</v>
      </c>
      <c r="GI55" s="85">
        <v>594.30119999999999</v>
      </c>
      <c r="GJ55" s="85">
        <v>768.63969999999995</v>
      </c>
      <c r="GK55" s="85">
        <v>802.44280000000003</v>
      </c>
      <c r="GL55" s="85">
        <v>621.11360000000013</v>
      </c>
      <c r="GM55" s="85">
        <v>332.3913</v>
      </c>
      <c r="GN55" s="85">
        <v>520.32249999999999</v>
      </c>
      <c r="GO55" s="85">
        <v>833.5456999999999</v>
      </c>
      <c r="GP55" s="85">
        <v>769.60500000000002</v>
      </c>
      <c r="GQ55" s="85">
        <v>2418.6268</v>
      </c>
      <c r="GR55" s="85">
        <v>903.64200000000005</v>
      </c>
      <c r="GS55" s="85">
        <v>662.5073000000001</v>
      </c>
      <c r="GT55" s="85">
        <v>483.49759999999998</v>
      </c>
      <c r="GU55" s="85">
        <v>423.2439</v>
      </c>
      <c r="GV55" s="85">
        <v>145.07560000000001</v>
      </c>
      <c r="GW55" s="85">
        <v>186.5788</v>
      </c>
      <c r="GX55" s="85">
        <v>1272.6961000000001</v>
      </c>
      <c r="GY55" s="85">
        <v>527.37800000000004</v>
      </c>
      <c r="GZ55" s="85">
        <v>796.0843000000001</v>
      </c>
      <c r="HA55" s="85">
        <v>409.17950000000002</v>
      </c>
      <c r="HB55" s="85">
        <v>609.41819999999996</v>
      </c>
      <c r="HC55" s="85">
        <v>679.14549999999997</v>
      </c>
      <c r="HD55" s="85">
        <v>565.96559999999999</v>
      </c>
      <c r="HE55" s="85">
        <v>1430.4168</v>
      </c>
      <c r="HF55" s="85">
        <v>459.541</v>
      </c>
      <c r="HG55" s="85">
        <v>472.31099999999998</v>
      </c>
      <c r="HH55" s="85">
        <v>342.12599999999998</v>
      </c>
      <c r="HI55" s="85">
        <v>1045.6030000000001</v>
      </c>
      <c r="HJ55" s="85">
        <v>1248.6559999999999</v>
      </c>
      <c r="HK55" s="85">
        <v>367.35826600000001</v>
      </c>
      <c r="HL55" s="85">
        <v>393.78439000000003</v>
      </c>
      <c r="HM55" s="85">
        <v>456.81099999999998</v>
      </c>
      <c r="HN55" s="85">
        <v>377.6121</v>
      </c>
      <c r="HO55" s="85">
        <v>352.68740000000003</v>
      </c>
      <c r="HP55" s="85">
        <v>361.55759999999998</v>
      </c>
      <c r="HQ55" s="85">
        <v>345.29532</v>
      </c>
      <c r="HR55" s="85">
        <v>292.97366</v>
      </c>
      <c r="HS55" s="85">
        <v>352.45795000000004</v>
      </c>
      <c r="HT55" s="85">
        <v>481.15090000000004</v>
      </c>
      <c r="HU55" s="85">
        <v>441.46201000000002</v>
      </c>
      <c r="HV55" s="85">
        <v>2190.5920000000001</v>
      </c>
      <c r="HW55" s="85">
        <v>460.49400000000003</v>
      </c>
      <c r="HX55" s="85">
        <v>252.37915000000001</v>
      </c>
      <c r="HY55" s="85">
        <v>343.0684</v>
      </c>
      <c r="HZ55" s="85">
        <v>299.99290000000002</v>
      </c>
      <c r="IA55" s="85">
        <v>368.60209999999995</v>
      </c>
      <c r="IB55" s="85">
        <v>372.95764000000003</v>
      </c>
      <c r="IC55" s="85">
        <v>446.74299999999999</v>
      </c>
      <c r="ID55" s="85">
        <v>460.84879000000006</v>
      </c>
      <c r="IE55" s="85">
        <v>438.14512999999999</v>
      </c>
    </row>
    <row r="56" spans="1:239">
      <c r="A56" s="90" t="s">
        <v>209</v>
      </c>
      <c r="B56" s="85">
        <v>0</v>
      </c>
      <c r="C56" s="86">
        <v>0</v>
      </c>
      <c r="D56" s="86">
        <v>184.2216</v>
      </c>
      <c r="E56" s="86">
        <v>0</v>
      </c>
      <c r="F56" s="86">
        <v>0</v>
      </c>
      <c r="G56" s="86">
        <v>232.77420000000001</v>
      </c>
      <c r="H56" s="86">
        <v>0</v>
      </c>
      <c r="I56" s="86">
        <v>0</v>
      </c>
      <c r="J56" s="86">
        <v>194.66679999999999</v>
      </c>
      <c r="K56" s="86">
        <v>0</v>
      </c>
      <c r="L56" s="86">
        <v>0</v>
      </c>
      <c r="M56" s="87">
        <v>192.7336</v>
      </c>
      <c r="N56" s="88">
        <v>0</v>
      </c>
      <c r="O56" s="86">
        <v>0</v>
      </c>
      <c r="P56" s="86">
        <v>196.7236</v>
      </c>
      <c r="Q56" s="86">
        <v>0</v>
      </c>
      <c r="R56" s="86">
        <v>0</v>
      </c>
      <c r="S56" s="86">
        <v>200.56399999999999</v>
      </c>
      <c r="T56" s="86">
        <v>0</v>
      </c>
      <c r="U56" s="86">
        <v>0</v>
      </c>
      <c r="V56" s="86">
        <v>205.5515</v>
      </c>
      <c r="W56" s="86">
        <v>0</v>
      </c>
      <c r="X56" s="86">
        <v>0</v>
      </c>
      <c r="Y56" s="89">
        <v>206.72300000000001</v>
      </c>
      <c r="Z56" s="85">
        <v>0</v>
      </c>
      <c r="AA56" s="86">
        <v>0</v>
      </c>
      <c r="AB56" s="86">
        <v>239.2157</v>
      </c>
      <c r="AC56" s="86">
        <v>0</v>
      </c>
      <c r="AD56" s="86">
        <v>7.8437999999999999</v>
      </c>
      <c r="AE56" s="86">
        <v>241.31049999999999</v>
      </c>
      <c r="AF56" s="86">
        <v>0</v>
      </c>
      <c r="AG56" s="86">
        <v>0</v>
      </c>
      <c r="AH56" s="86">
        <v>254.09039999999999</v>
      </c>
      <c r="AI56" s="86">
        <v>0</v>
      </c>
      <c r="AJ56" s="86">
        <v>0</v>
      </c>
      <c r="AK56" s="87">
        <v>263.73750000000001</v>
      </c>
      <c r="AL56" s="88">
        <v>0</v>
      </c>
      <c r="AM56" s="86">
        <v>0</v>
      </c>
      <c r="AN56" s="86">
        <v>285.375</v>
      </c>
      <c r="AO56" s="86">
        <v>0</v>
      </c>
      <c r="AP56" s="86">
        <v>18.750599999999999</v>
      </c>
      <c r="AQ56" s="86">
        <v>303.29759999999999</v>
      </c>
      <c r="AR56" s="86">
        <v>0</v>
      </c>
      <c r="AS56" s="86">
        <v>18.6844</v>
      </c>
      <c r="AT56" s="86">
        <v>522.07299999999998</v>
      </c>
      <c r="AU56" s="86">
        <v>10.988</v>
      </c>
      <c r="AV56" s="86">
        <v>13.73</v>
      </c>
      <c r="AW56" s="89">
        <v>654.48209999999995</v>
      </c>
      <c r="AX56" s="85">
        <v>2.3833000000000002</v>
      </c>
      <c r="AY56" s="86">
        <v>1.2775000000000001</v>
      </c>
      <c r="AZ56" s="86">
        <v>1.5424</v>
      </c>
      <c r="BA56" s="86">
        <v>12.926299999999999</v>
      </c>
      <c r="BB56" s="86">
        <v>13.558999999999999</v>
      </c>
      <c r="BC56" s="86">
        <v>53.375</v>
      </c>
      <c r="BD56" s="86">
        <v>1.4373</v>
      </c>
      <c r="BE56" s="86">
        <v>23.572900000000001</v>
      </c>
      <c r="BF56" s="86">
        <v>2.0078</v>
      </c>
      <c r="BG56" s="86">
        <v>14.661899999999999</v>
      </c>
      <c r="BH56" s="86">
        <v>13.539399999999999</v>
      </c>
      <c r="BI56" s="87">
        <v>42.656199999999998</v>
      </c>
      <c r="BJ56" s="88">
        <v>5.9701000000000004</v>
      </c>
      <c r="BK56" s="86">
        <v>0</v>
      </c>
      <c r="BL56" s="86">
        <v>0</v>
      </c>
      <c r="BM56" s="86">
        <v>0</v>
      </c>
      <c r="BN56" s="86">
        <v>0</v>
      </c>
      <c r="BO56" s="86">
        <v>18.309900000000003</v>
      </c>
      <c r="BP56" s="86">
        <v>12.2471</v>
      </c>
      <c r="BQ56" s="86">
        <v>17.7575</v>
      </c>
      <c r="BR56" s="86">
        <v>17.1831</v>
      </c>
      <c r="BS56" s="86">
        <v>22.139500000000002</v>
      </c>
      <c r="BT56" s="86">
        <v>25.446000000000002</v>
      </c>
      <c r="BU56" s="89">
        <v>225.45429999999999</v>
      </c>
      <c r="BV56" s="85">
        <v>0</v>
      </c>
      <c r="BW56" s="86">
        <v>0</v>
      </c>
      <c r="BX56" s="86">
        <v>0</v>
      </c>
      <c r="BY56" s="86">
        <v>15.504</v>
      </c>
      <c r="BZ56" s="86">
        <v>15.055999999999999</v>
      </c>
      <c r="CA56" s="86">
        <v>165.69900000000001</v>
      </c>
      <c r="CB56" s="86">
        <v>130.86199999999999</v>
      </c>
      <c r="CC56" s="86">
        <v>130.69800000000001</v>
      </c>
      <c r="CD56" s="86">
        <v>131.096</v>
      </c>
      <c r="CE56" s="86">
        <v>130.77699999999999</v>
      </c>
      <c r="CF56" s="86">
        <v>130.75200000000001</v>
      </c>
      <c r="CG56" s="87">
        <v>136.43</v>
      </c>
      <c r="CH56" s="88">
        <v>124.372</v>
      </c>
      <c r="CI56" s="86">
        <v>141.37200000000001</v>
      </c>
      <c r="CJ56" s="86">
        <v>141.37200000000001</v>
      </c>
      <c r="CK56" s="86">
        <v>141.256</v>
      </c>
      <c r="CL56" s="86">
        <v>17</v>
      </c>
      <c r="CM56" s="86">
        <v>17</v>
      </c>
      <c r="CN56" s="86">
        <v>17</v>
      </c>
      <c r="CO56" s="86">
        <v>17</v>
      </c>
      <c r="CP56" s="86">
        <v>142.95400000000001</v>
      </c>
      <c r="CQ56" s="86">
        <v>143.53200000000001</v>
      </c>
      <c r="CR56" s="86">
        <v>143.53200000000001</v>
      </c>
      <c r="CS56" s="89">
        <v>25.895</v>
      </c>
      <c r="CT56" s="85">
        <v>122.855</v>
      </c>
      <c r="CU56" s="86">
        <v>179.584</v>
      </c>
      <c r="CV56" s="86">
        <v>122.855</v>
      </c>
      <c r="CW56" s="86">
        <v>123.41800000000001</v>
      </c>
      <c r="CX56" s="86">
        <v>160.81</v>
      </c>
      <c r="CY56" s="86">
        <v>160.81</v>
      </c>
      <c r="CZ56" s="86">
        <v>133.38</v>
      </c>
      <c r="DA56" s="86">
        <v>133.38</v>
      </c>
      <c r="DB56" s="86">
        <v>161.42400000000001</v>
      </c>
      <c r="DC56" s="86">
        <v>161.98699999999999</v>
      </c>
      <c r="DD56" s="86">
        <v>133.94300000000001</v>
      </c>
      <c r="DE56" s="87">
        <v>133.94300000000001</v>
      </c>
      <c r="DF56" s="88">
        <v>124.595</v>
      </c>
      <c r="DG56" s="86">
        <v>0</v>
      </c>
      <c r="DH56" s="86">
        <v>0</v>
      </c>
      <c r="DI56" s="86">
        <v>0</v>
      </c>
      <c r="DJ56" s="86">
        <v>0</v>
      </c>
      <c r="DK56" s="86">
        <v>0</v>
      </c>
      <c r="DL56" s="86">
        <v>0</v>
      </c>
      <c r="DM56" s="86">
        <v>0</v>
      </c>
      <c r="DN56" s="86">
        <v>0</v>
      </c>
      <c r="DO56" s="86">
        <v>0</v>
      </c>
      <c r="DP56" s="86">
        <v>0</v>
      </c>
      <c r="DQ56" s="89">
        <v>0</v>
      </c>
      <c r="DR56" s="85">
        <v>0</v>
      </c>
      <c r="DS56" s="86">
        <v>0</v>
      </c>
      <c r="DT56" s="86">
        <v>0</v>
      </c>
      <c r="DU56" s="86">
        <v>0</v>
      </c>
      <c r="DV56" s="86">
        <v>0</v>
      </c>
      <c r="DW56" s="86">
        <v>0</v>
      </c>
      <c r="DX56" s="89">
        <v>0</v>
      </c>
      <c r="DY56" s="89">
        <v>0</v>
      </c>
      <c r="DZ56" s="89">
        <v>0</v>
      </c>
      <c r="EA56" s="89">
        <v>0</v>
      </c>
      <c r="EB56" s="89">
        <v>0</v>
      </c>
      <c r="EC56" s="87">
        <v>0</v>
      </c>
      <c r="ED56" s="85">
        <v>0</v>
      </c>
      <c r="EE56" s="85">
        <v>0</v>
      </c>
      <c r="EF56" s="85">
        <v>0</v>
      </c>
      <c r="EG56" s="85">
        <v>0</v>
      </c>
      <c r="EH56" s="85">
        <v>144.75</v>
      </c>
      <c r="EI56" s="85">
        <v>144.75</v>
      </c>
      <c r="EJ56" s="85">
        <v>144.75</v>
      </c>
      <c r="EK56" s="85">
        <v>144.75</v>
      </c>
      <c r="EL56" s="85">
        <v>144.75</v>
      </c>
      <c r="EM56" s="85">
        <v>144.75</v>
      </c>
      <c r="EN56" s="85">
        <v>236.75</v>
      </c>
      <c r="EO56" s="85">
        <v>3189</v>
      </c>
      <c r="EP56" s="85">
        <v>96.5</v>
      </c>
      <c r="EQ56" s="85">
        <v>96.5</v>
      </c>
      <c r="ER56" s="85">
        <v>96.5</v>
      </c>
      <c r="ES56" s="85">
        <v>96.5</v>
      </c>
      <c r="ET56" s="85">
        <v>96.5</v>
      </c>
      <c r="EU56" s="85">
        <v>96.5</v>
      </c>
      <c r="EV56" s="85">
        <v>96.5</v>
      </c>
      <c r="EW56" s="85">
        <v>96.5</v>
      </c>
      <c r="EX56" s="85">
        <v>96.5</v>
      </c>
      <c r="EY56" s="85">
        <v>96.5</v>
      </c>
      <c r="EZ56" s="85">
        <v>96.5</v>
      </c>
      <c r="FA56" s="85">
        <v>96.5</v>
      </c>
      <c r="FB56" s="85">
        <v>0</v>
      </c>
      <c r="FC56" s="85">
        <v>0</v>
      </c>
      <c r="FD56" s="85">
        <v>96.5</v>
      </c>
      <c r="FE56" s="85">
        <v>96.5</v>
      </c>
      <c r="FF56" s="85">
        <v>0</v>
      </c>
      <c r="FG56" s="85">
        <v>0</v>
      </c>
      <c r="FH56" s="85">
        <v>0</v>
      </c>
      <c r="FI56" s="85">
        <v>0</v>
      </c>
      <c r="FJ56" s="85">
        <v>0</v>
      </c>
      <c r="FK56" s="85">
        <v>0</v>
      </c>
      <c r="FL56" s="85">
        <v>0</v>
      </c>
      <c r="FM56" s="85">
        <v>0</v>
      </c>
      <c r="FN56" s="85">
        <v>0</v>
      </c>
      <c r="FO56" s="85">
        <v>193</v>
      </c>
      <c r="FP56" s="85">
        <v>96.5</v>
      </c>
      <c r="FQ56" s="85">
        <v>96.5</v>
      </c>
      <c r="FR56" s="85">
        <v>96.5</v>
      </c>
      <c r="FS56" s="85">
        <v>96.5</v>
      </c>
      <c r="FT56" s="85">
        <v>2228.5</v>
      </c>
      <c r="FU56" s="85">
        <v>1222.797</v>
      </c>
      <c r="FV56" s="85">
        <v>136.5</v>
      </c>
      <c r="FW56" s="85">
        <v>136.5</v>
      </c>
      <c r="FX56" s="85">
        <v>136.5</v>
      </c>
      <c r="FY56" s="85">
        <v>96.5</v>
      </c>
      <c r="FZ56" s="85">
        <v>0</v>
      </c>
      <c r="GA56" s="85">
        <v>0</v>
      </c>
      <c r="GB56" s="85">
        <v>338.71499999999997</v>
      </c>
      <c r="GC56" s="85">
        <v>112.905</v>
      </c>
      <c r="GD56" s="85">
        <v>112.905</v>
      </c>
      <c r="GE56" s="85">
        <v>1000.8136999999999</v>
      </c>
      <c r="GF56" s="85">
        <v>558.07719999999995</v>
      </c>
      <c r="GG56" s="85">
        <v>568.65530000000001</v>
      </c>
      <c r="GH56" s="85">
        <v>628.18140000000005</v>
      </c>
      <c r="GI56" s="85">
        <v>629.41099999999994</v>
      </c>
      <c r="GJ56" s="85">
        <v>575.69240000000002</v>
      </c>
      <c r="GK56" s="85">
        <v>577.64059999999995</v>
      </c>
      <c r="GL56" s="85">
        <v>0</v>
      </c>
      <c r="GM56" s="85">
        <v>0</v>
      </c>
      <c r="GN56" s="85">
        <v>0</v>
      </c>
      <c r="GO56" s="85">
        <v>0</v>
      </c>
      <c r="GP56" s="85">
        <v>0</v>
      </c>
      <c r="GQ56" s="85">
        <v>0</v>
      </c>
      <c r="GR56" s="85">
        <v>502.02749999999997</v>
      </c>
      <c r="GS56" s="85">
        <v>502.02749999999997</v>
      </c>
      <c r="GT56" s="85">
        <v>502.02749999999997</v>
      </c>
      <c r="GU56" s="85">
        <v>167.3426</v>
      </c>
      <c r="GV56" s="85">
        <v>167.3425</v>
      </c>
      <c r="GW56" s="85">
        <v>167.3425</v>
      </c>
      <c r="GX56" s="85">
        <v>0</v>
      </c>
      <c r="GY56" s="85">
        <v>365.8107</v>
      </c>
      <c r="GZ56" s="85">
        <v>182.90539999999999</v>
      </c>
      <c r="HA56" s="85">
        <v>182.90539999999999</v>
      </c>
      <c r="HB56" s="85">
        <v>182.90539999999999</v>
      </c>
      <c r="HC56" s="85">
        <v>185.90539999999999</v>
      </c>
      <c r="HD56" s="85">
        <v>179.90539999999999</v>
      </c>
      <c r="HE56" s="85">
        <v>182.90539999999999</v>
      </c>
      <c r="HF56" s="85">
        <v>182.905</v>
      </c>
      <c r="HG56" s="85">
        <v>182.905</v>
      </c>
      <c r="HH56" s="85">
        <v>182.905</v>
      </c>
      <c r="HI56" s="85">
        <v>4726.9849999999997</v>
      </c>
      <c r="HJ56" s="85">
        <v>0</v>
      </c>
      <c r="HK56" s="85">
        <v>0</v>
      </c>
      <c r="HL56" s="85">
        <v>111.49842000000081</v>
      </c>
      <c r="HM56" s="85">
        <v>-384.02899999999954</v>
      </c>
      <c r="HN56" s="85">
        <v>-1290.3690999999999</v>
      </c>
      <c r="HO56" s="85">
        <v>-1005.2724999999991</v>
      </c>
      <c r="HP56" s="85">
        <v>1362.5040099999997</v>
      </c>
      <c r="HQ56" s="85">
        <v>198.26940999999999</v>
      </c>
      <c r="HR56" s="85">
        <v>198.26940999999999</v>
      </c>
      <c r="HS56" s="85">
        <v>198.26940999999999</v>
      </c>
      <c r="HT56" s="85">
        <v>198.26939999999999</v>
      </c>
      <c r="HU56" s="85">
        <v>4250.14941</v>
      </c>
      <c r="HV56" s="85">
        <v>0</v>
      </c>
      <c r="HW56" s="85">
        <v>0</v>
      </c>
      <c r="HX56" s="85">
        <v>0</v>
      </c>
      <c r="HY56" s="85">
        <v>847.95862</v>
      </c>
      <c r="HZ56" s="85">
        <v>2511.9896600000002</v>
      </c>
      <c r="IA56" s="85">
        <v>1511.9896999999999</v>
      </c>
      <c r="IB56" s="85">
        <v>675.05777</v>
      </c>
      <c r="IC56" s="85">
        <v>211.98966000000001</v>
      </c>
      <c r="ID56" s="85">
        <v>211.98966000000001</v>
      </c>
      <c r="IE56" s="85">
        <v>211.98966000000001</v>
      </c>
    </row>
    <row r="58" spans="1:239">
      <c r="A58" s="48" t="s">
        <v>178</v>
      </c>
    </row>
    <row r="59" spans="1:239">
      <c r="A59" s="48" t="s">
        <v>224</v>
      </c>
    </row>
    <row r="60" spans="1:239">
      <c r="A60" s="48" t="s">
        <v>225</v>
      </c>
    </row>
    <row r="61" spans="1:239">
      <c r="A61" s="48" t="s">
        <v>226</v>
      </c>
    </row>
    <row r="62" spans="1:239">
      <c r="A62" s="48" t="s">
        <v>227</v>
      </c>
    </row>
    <row r="63" spans="1:239">
      <c r="A63" s="97" t="s">
        <v>228</v>
      </c>
    </row>
  </sheetData>
  <mergeCells count="20">
    <mergeCell ref="GX7:HI7"/>
    <mergeCell ref="HJ7:HU7"/>
    <mergeCell ref="HV7:IE7"/>
    <mergeCell ref="B7:M7"/>
    <mergeCell ref="N7:Y7"/>
    <mergeCell ref="Z7:AK7"/>
    <mergeCell ref="AL7:AW7"/>
    <mergeCell ref="AX7:BI7"/>
    <mergeCell ref="BJ7:BU7"/>
    <mergeCell ref="FZ7:GK7"/>
    <mergeCell ref="GL7:GW7"/>
    <mergeCell ref="FN7:FY7"/>
    <mergeCell ref="FB7:FM7"/>
    <mergeCell ref="CT7:DE7"/>
    <mergeCell ref="DF7:DQ7"/>
    <mergeCell ref="DR7:EC7"/>
    <mergeCell ref="ED7:EO7"/>
    <mergeCell ref="BV7:CG7"/>
    <mergeCell ref="CH7:CS7"/>
    <mergeCell ref="EP7:FA7"/>
  </mergeCells>
  <phoneticPr fontId="11" type="noConversion"/>
  <pageMargins left="0.75" right="0.75" top="1" bottom="1" header="0" footer="0"/>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IE23"/>
  <sheetViews>
    <sheetView workbookViewId="0">
      <pane xSplit="1" ySplit="1" topLeftCell="IB2" activePane="bottomRight" state="frozen"/>
      <selection pane="topRight" activeCell="B1" sqref="B1"/>
      <selection pane="bottomLeft" activeCell="A2" sqref="A2"/>
      <selection pane="bottomRight" activeCell="A6" sqref="A6"/>
    </sheetView>
  </sheetViews>
  <sheetFormatPr baseColWidth="10" defaultRowHeight="12"/>
  <cols>
    <col min="1" max="1" width="30.5703125" style="48" customWidth="1"/>
    <col min="2" max="53" width="7.85546875" style="48" bestFit="1" customWidth="1"/>
    <col min="54" max="54" width="8" style="48" bestFit="1" customWidth="1"/>
    <col min="55" max="74" width="7.85546875" style="48" bestFit="1" customWidth="1"/>
    <col min="75" max="75" width="8" style="48" bestFit="1" customWidth="1"/>
    <col min="76" max="76" width="7.85546875" style="48" bestFit="1" customWidth="1"/>
    <col min="77" max="77" width="8.85546875" style="48" bestFit="1" customWidth="1"/>
    <col min="78" max="80" width="7.85546875" style="48" bestFit="1" customWidth="1"/>
    <col min="81" max="82" width="8" style="48" bestFit="1" customWidth="1"/>
    <col min="83" max="83" width="7.85546875" style="48" bestFit="1" customWidth="1"/>
    <col min="84" max="84" width="8" style="48" bestFit="1" customWidth="1"/>
    <col min="85" max="86" width="8.85546875" style="48" bestFit="1" customWidth="1"/>
    <col min="87" max="87" width="8" style="48" bestFit="1" customWidth="1"/>
    <col min="88" max="90" width="8.85546875" style="48" bestFit="1" customWidth="1"/>
    <col min="91" max="91" width="8" style="48" bestFit="1" customWidth="1"/>
    <col min="92" max="92" width="8.85546875" style="48" bestFit="1" customWidth="1"/>
    <col min="93" max="93" width="8" style="48" bestFit="1" customWidth="1"/>
    <col min="94" max="121" width="8.85546875" style="48" bestFit="1" customWidth="1"/>
    <col min="122" max="159" width="6.42578125" style="48" bestFit="1" customWidth="1"/>
    <col min="160" max="160" width="7" style="48" bestFit="1" customWidth="1"/>
    <col min="161" max="166" width="6.42578125" style="48" bestFit="1" customWidth="1"/>
    <col min="167" max="167" width="7.140625" style="48" customWidth="1"/>
    <col min="168" max="180" width="7.7109375" style="48" customWidth="1"/>
    <col min="181" max="181" width="6.85546875" style="48" customWidth="1"/>
    <col min="182" max="182" width="7.85546875" style="48" customWidth="1"/>
    <col min="183" max="202" width="7.7109375" style="48" customWidth="1"/>
    <col min="203" max="203" width="7.140625" style="48" customWidth="1"/>
    <col min="204" max="238" width="7.5703125" style="48" customWidth="1"/>
    <col min="239" max="239" width="9" style="48" customWidth="1"/>
    <col min="240" max="16384" width="11.42578125" style="48"/>
  </cols>
  <sheetData>
    <row r="1" spans="1:239">
      <c r="A1" s="47" t="s">
        <v>233</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row>
    <row r="2" spans="1:239">
      <c r="A2" s="48" t="s">
        <v>234</v>
      </c>
    </row>
    <row r="3" spans="1:239">
      <c r="A3" s="48" t="s">
        <v>133</v>
      </c>
    </row>
    <row r="4" spans="1:239">
      <c r="A4" s="48" t="s">
        <v>191</v>
      </c>
    </row>
    <row r="5" spans="1:239">
      <c r="A5" s="48" t="s">
        <v>418</v>
      </c>
    </row>
    <row r="6" spans="1:239" s="60" customFormat="1">
      <c r="A6" s="47"/>
      <c r="B6" s="256">
        <v>1999</v>
      </c>
      <c r="C6" s="254"/>
      <c r="D6" s="254"/>
      <c r="E6" s="254"/>
      <c r="F6" s="254"/>
      <c r="G6" s="254"/>
      <c r="H6" s="254"/>
      <c r="I6" s="254"/>
      <c r="J6" s="254"/>
      <c r="K6" s="254"/>
      <c r="L6" s="254"/>
      <c r="M6" s="257"/>
      <c r="N6" s="254">
        <v>2000</v>
      </c>
      <c r="O6" s="254"/>
      <c r="P6" s="254"/>
      <c r="Q6" s="254"/>
      <c r="R6" s="254"/>
      <c r="S6" s="254"/>
      <c r="T6" s="254"/>
      <c r="U6" s="254"/>
      <c r="V6" s="254"/>
      <c r="W6" s="254"/>
      <c r="X6" s="254"/>
      <c r="Y6" s="254"/>
      <c r="Z6" s="256">
        <v>2001</v>
      </c>
      <c r="AA6" s="254"/>
      <c r="AB6" s="254"/>
      <c r="AC6" s="254"/>
      <c r="AD6" s="254"/>
      <c r="AE6" s="254"/>
      <c r="AF6" s="254"/>
      <c r="AG6" s="254"/>
      <c r="AH6" s="254"/>
      <c r="AI6" s="254"/>
      <c r="AJ6" s="254"/>
      <c r="AK6" s="257"/>
      <c r="AL6" s="254">
        <v>2002</v>
      </c>
      <c r="AM6" s="254"/>
      <c r="AN6" s="254"/>
      <c r="AO6" s="254"/>
      <c r="AP6" s="254"/>
      <c r="AQ6" s="254"/>
      <c r="AR6" s="254"/>
      <c r="AS6" s="254"/>
      <c r="AT6" s="254"/>
      <c r="AU6" s="254"/>
      <c r="AV6" s="254"/>
      <c r="AW6" s="254"/>
      <c r="AX6" s="256">
        <v>2003</v>
      </c>
      <c r="AY6" s="254"/>
      <c r="AZ6" s="254"/>
      <c r="BA6" s="254"/>
      <c r="BB6" s="254"/>
      <c r="BC6" s="254"/>
      <c r="BD6" s="254"/>
      <c r="BE6" s="254"/>
      <c r="BF6" s="254"/>
      <c r="BG6" s="254"/>
      <c r="BH6" s="254"/>
      <c r="BI6" s="257"/>
      <c r="BJ6" s="254">
        <v>2004</v>
      </c>
      <c r="BK6" s="254"/>
      <c r="BL6" s="254"/>
      <c r="BM6" s="254"/>
      <c r="BN6" s="254"/>
      <c r="BO6" s="254"/>
      <c r="BP6" s="254"/>
      <c r="BQ6" s="254"/>
      <c r="BR6" s="254"/>
      <c r="BS6" s="254"/>
      <c r="BT6" s="254"/>
      <c r="BU6" s="254"/>
      <c r="BV6" s="256">
        <v>2005</v>
      </c>
      <c r="BW6" s="254"/>
      <c r="BX6" s="254"/>
      <c r="BY6" s="254"/>
      <c r="BZ6" s="254"/>
      <c r="CA6" s="254"/>
      <c r="CB6" s="254"/>
      <c r="CC6" s="254"/>
      <c r="CD6" s="254"/>
      <c r="CE6" s="254"/>
      <c r="CF6" s="254"/>
      <c r="CG6" s="257"/>
      <c r="CH6" s="258">
        <v>2006</v>
      </c>
      <c r="CI6" s="258"/>
      <c r="CJ6" s="258"/>
      <c r="CK6" s="258"/>
      <c r="CL6" s="258"/>
      <c r="CM6" s="258"/>
      <c r="CN6" s="258"/>
      <c r="CO6" s="258"/>
      <c r="CP6" s="258"/>
      <c r="CQ6" s="258"/>
      <c r="CR6" s="258"/>
      <c r="CS6" s="258"/>
      <c r="CT6" s="256">
        <v>2007</v>
      </c>
      <c r="CU6" s="254"/>
      <c r="CV6" s="254"/>
      <c r="CW6" s="254"/>
      <c r="CX6" s="254"/>
      <c r="CY6" s="254"/>
      <c r="CZ6" s="254"/>
      <c r="DA6" s="254"/>
      <c r="DB6" s="254"/>
      <c r="DC6" s="254"/>
      <c r="DD6" s="254"/>
      <c r="DE6" s="257"/>
      <c r="DF6" s="258">
        <v>2008</v>
      </c>
      <c r="DG6" s="258"/>
      <c r="DH6" s="258"/>
      <c r="DI6" s="258"/>
      <c r="DJ6" s="258"/>
      <c r="DK6" s="258"/>
      <c r="DL6" s="258"/>
      <c r="DM6" s="258"/>
      <c r="DN6" s="258"/>
      <c r="DO6" s="258"/>
      <c r="DP6" s="258"/>
      <c r="DQ6" s="258"/>
      <c r="DR6" s="256">
        <v>2009</v>
      </c>
      <c r="DS6" s="254"/>
      <c r="DT6" s="254"/>
      <c r="DU6" s="254"/>
      <c r="DV6" s="254"/>
      <c r="DW6" s="254"/>
      <c r="DX6" s="254"/>
      <c r="DY6" s="254"/>
      <c r="DZ6" s="254"/>
      <c r="EA6" s="254"/>
      <c r="EB6" s="254"/>
      <c r="EC6" s="257"/>
      <c r="ED6" s="256">
        <v>2010</v>
      </c>
      <c r="EE6" s="254"/>
      <c r="EF6" s="254"/>
      <c r="EG6" s="254"/>
      <c r="EH6" s="254"/>
      <c r="EI6" s="254"/>
      <c r="EJ6" s="254"/>
      <c r="EK6" s="254"/>
      <c r="EL6" s="254"/>
      <c r="EM6" s="254"/>
      <c r="EN6" s="254"/>
      <c r="EO6" s="257"/>
      <c r="EP6" s="256" t="s">
        <v>135</v>
      </c>
      <c r="EQ6" s="254"/>
      <c r="ER6" s="254"/>
      <c r="ES6" s="254"/>
      <c r="ET6" s="254"/>
      <c r="EU6" s="254"/>
      <c r="EV6" s="254"/>
      <c r="EW6" s="254"/>
      <c r="EX6" s="254"/>
      <c r="EY6" s="254"/>
      <c r="EZ6" s="254"/>
      <c r="FA6" s="257"/>
      <c r="FB6" s="256" t="s">
        <v>136</v>
      </c>
      <c r="FC6" s="254"/>
      <c r="FD6" s="254"/>
      <c r="FE6" s="254"/>
      <c r="FF6" s="254"/>
      <c r="FG6" s="254"/>
      <c r="FH6" s="254"/>
      <c r="FI6" s="254"/>
      <c r="FJ6" s="254"/>
      <c r="FK6" s="254"/>
      <c r="FL6" s="254"/>
      <c r="FM6" s="257"/>
      <c r="FN6" s="256" t="s">
        <v>373</v>
      </c>
      <c r="FO6" s="254"/>
      <c r="FP6" s="254"/>
      <c r="FQ6" s="254"/>
      <c r="FR6" s="254"/>
      <c r="FS6" s="254"/>
      <c r="FT6" s="254"/>
      <c r="FU6" s="254"/>
      <c r="FV6" s="254"/>
      <c r="FW6" s="254"/>
      <c r="FX6" s="254"/>
      <c r="FY6" s="254"/>
      <c r="FZ6" s="255" t="s">
        <v>375</v>
      </c>
      <c r="GA6" s="255"/>
      <c r="GB6" s="255"/>
      <c r="GC6" s="255"/>
      <c r="GD6" s="255"/>
      <c r="GE6" s="255"/>
      <c r="GF6" s="255"/>
      <c r="GG6" s="255"/>
      <c r="GH6" s="255"/>
      <c r="GI6" s="255"/>
      <c r="GJ6" s="255"/>
      <c r="GK6" s="255"/>
      <c r="GL6" s="255" t="s">
        <v>377</v>
      </c>
      <c r="GM6" s="255"/>
      <c r="GN6" s="255"/>
      <c r="GO6" s="255"/>
      <c r="GP6" s="255"/>
      <c r="GQ6" s="255"/>
      <c r="GR6" s="255"/>
      <c r="GS6" s="255"/>
      <c r="GT6" s="255"/>
      <c r="GU6" s="255"/>
      <c r="GV6" s="255"/>
      <c r="GW6" s="255"/>
      <c r="GX6" s="241" t="s">
        <v>380</v>
      </c>
      <c r="GY6" s="241"/>
      <c r="GZ6" s="241"/>
      <c r="HA6" s="241"/>
      <c r="HB6" s="241"/>
      <c r="HC6" s="241"/>
      <c r="HD6" s="241"/>
      <c r="HE6" s="241"/>
      <c r="HF6" s="241"/>
      <c r="HG6" s="241"/>
      <c r="HH6" s="241"/>
      <c r="HI6" s="241"/>
      <c r="HJ6" s="241" t="s">
        <v>406</v>
      </c>
      <c r="HK6" s="241"/>
      <c r="HL6" s="241"/>
      <c r="HM6" s="241"/>
      <c r="HN6" s="241"/>
      <c r="HO6" s="241"/>
      <c r="HP6" s="241"/>
      <c r="HQ6" s="241"/>
      <c r="HR6" s="241"/>
      <c r="HS6" s="241"/>
      <c r="HT6" s="241"/>
      <c r="HU6" s="241"/>
      <c r="HV6" s="255">
        <v>2018</v>
      </c>
      <c r="HW6" s="255"/>
      <c r="HX6" s="255"/>
      <c r="HY6" s="255"/>
      <c r="HZ6" s="255"/>
      <c r="IA6" s="255"/>
      <c r="IB6" s="255"/>
      <c r="IC6" s="255"/>
      <c r="ID6" s="255"/>
      <c r="IE6" s="255"/>
    </row>
    <row r="7" spans="1:239" s="79" customFormat="1">
      <c r="A7" s="74"/>
      <c r="B7" s="75" t="s">
        <v>192</v>
      </c>
      <c r="C7" s="76" t="s">
        <v>193</v>
      </c>
      <c r="D7" s="76" t="s">
        <v>194</v>
      </c>
      <c r="E7" s="76" t="s">
        <v>195</v>
      </c>
      <c r="F7" s="76" t="s">
        <v>196</v>
      </c>
      <c r="G7" s="76" t="s">
        <v>197</v>
      </c>
      <c r="H7" s="76" t="s">
        <v>198</v>
      </c>
      <c r="I7" s="76" t="s">
        <v>199</v>
      </c>
      <c r="J7" s="76" t="s">
        <v>200</v>
      </c>
      <c r="K7" s="76" t="s">
        <v>201</v>
      </c>
      <c r="L7" s="76" t="s">
        <v>202</v>
      </c>
      <c r="M7" s="77" t="s">
        <v>203</v>
      </c>
      <c r="N7" s="76" t="s">
        <v>192</v>
      </c>
      <c r="O7" s="76" t="s">
        <v>193</v>
      </c>
      <c r="P7" s="76" t="s">
        <v>194</v>
      </c>
      <c r="Q7" s="76" t="s">
        <v>195</v>
      </c>
      <c r="R7" s="76" t="s">
        <v>196</v>
      </c>
      <c r="S7" s="76" t="s">
        <v>197</v>
      </c>
      <c r="T7" s="76" t="s">
        <v>198</v>
      </c>
      <c r="U7" s="76" t="s">
        <v>199</v>
      </c>
      <c r="V7" s="76" t="s">
        <v>200</v>
      </c>
      <c r="W7" s="76" t="s">
        <v>201</v>
      </c>
      <c r="X7" s="76" t="s">
        <v>202</v>
      </c>
      <c r="Y7" s="76" t="s">
        <v>203</v>
      </c>
      <c r="Z7" s="75" t="s">
        <v>192</v>
      </c>
      <c r="AA7" s="76" t="s">
        <v>193</v>
      </c>
      <c r="AB7" s="76" t="s">
        <v>194</v>
      </c>
      <c r="AC7" s="76" t="s">
        <v>195</v>
      </c>
      <c r="AD7" s="76" t="s">
        <v>196</v>
      </c>
      <c r="AE7" s="76" t="s">
        <v>197</v>
      </c>
      <c r="AF7" s="76" t="s">
        <v>198</v>
      </c>
      <c r="AG7" s="76" t="s">
        <v>199</v>
      </c>
      <c r="AH7" s="76" t="s">
        <v>200</v>
      </c>
      <c r="AI7" s="76" t="s">
        <v>201</v>
      </c>
      <c r="AJ7" s="76" t="s">
        <v>202</v>
      </c>
      <c r="AK7" s="77" t="s">
        <v>203</v>
      </c>
      <c r="AL7" s="76" t="s">
        <v>192</v>
      </c>
      <c r="AM7" s="76" t="s">
        <v>193</v>
      </c>
      <c r="AN7" s="76" t="s">
        <v>194</v>
      </c>
      <c r="AO7" s="76" t="s">
        <v>195</v>
      </c>
      <c r="AP7" s="76" t="s">
        <v>196</v>
      </c>
      <c r="AQ7" s="76" t="s">
        <v>197</v>
      </c>
      <c r="AR7" s="76" t="s">
        <v>198</v>
      </c>
      <c r="AS7" s="76" t="s">
        <v>199</v>
      </c>
      <c r="AT7" s="76" t="s">
        <v>200</v>
      </c>
      <c r="AU7" s="76" t="s">
        <v>201</v>
      </c>
      <c r="AV7" s="76" t="s">
        <v>202</v>
      </c>
      <c r="AW7" s="76" t="s">
        <v>203</v>
      </c>
      <c r="AX7" s="75" t="s">
        <v>192</v>
      </c>
      <c r="AY7" s="76" t="s">
        <v>193</v>
      </c>
      <c r="AZ7" s="76" t="s">
        <v>194</v>
      </c>
      <c r="BA7" s="76" t="s">
        <v>195</v>
      </c>
      <c r="BB7" s="76" t="s">
        <v>196</v>
      </c>
      <c r="BC7" s="76" t="s">
        <v>197</v>
      </c>
      <c r="BD7" s="76" t="s">
        <v>198</v>
      </c>
      <c r="BE7" s="76" t="s">
        <v>199</v>
      </c>
      <c r="BF7" s="76" t="s">
        <v>200</v>
      </c>
      <c r="BG7" s="76" t="s">
        <v>201</v>
      </c>
      <c r="BH7" s="76" t="s">
        <v>202</v>
      </c>
      <c r="BI7" s="77" t="s">
        <v>203</v>
      </c>
      <c r="BJ7" s="76" t="s">
        <v>192</v>
      </c>
      <c r="BK7" s="76" t="s">
        <v>193</v>
      </c>
      <c r="BL7" s="76" t="s">
        <v>194</v>
      </c>
      <c r="BM7" s="76" t="s">
        <v>195</v>
      </c>
      <c r="BN7" s="76" t="s">
        <v>196</v>
      </c>
      <c r="BO7" s="76" t="s">
        <v>197</v>
      </c>
      <c r="BP7" s="76" t="s">
        <v>198</v>
      </c>
      <c r="BQ7" s="76" t="s">
        <v>199</v>
      </c>
      <c r="BR7" s="76" t="s">
        <v>200</v>
      </c>
      <c r="BS7" s="76" t="s">
        <v>201</v>
      </c>
      <c r="BT7" s="76" t="s">
        <v>202</v>
      </c>
      <c r="BU7" s="76" t="s">
        <v>203</v>
      </c>
      <c r="BV7" s="75" t="s">
        <v>192</v>
      </c>
      <c r="BW7" s="76" t="s">
        <v>193</v>
      </c>
      <c r="BX7" s="76" t="s">
        <v>194</v>
      </c>
      <c r="BY7" s="76" t="s">
        <v>195</v>
      </c>
      <c r="BZ7" s="76" t="s">
        <v>196</v>
      </c>
      <c r="CA7" s="76" t="s">
        <v>197</v>
      </c>
      <c r="CB7" s="76" t="s">
        <v>198</v>
      </c>
      <c r="CC7" s="76" t="s">
        <v>199</v>
      </c>
      <c r="CD7" s="76" t="s">
        <v>200</v>
      </c>
      <c r="CE7" s="76" t="s">
        <v>201</v>
      </c>
      <c r="CF7" s="76" t="s">
        <v>202</v>
      </c>
      <c r="CG7" s="77" t="s">
        <v>203</v>
      </c>
      <c r="CH7" s="78" t="s">
        <v>192</v>
      </c>
      <c r="CI7" s="78" t="s">
        <v>193</v>
      </c>
      <c r="CJ7" s="78" t="s">
        <v>194</v>
      </c>
      <c r="CK7" s="78" t="s">
        <v>195</v>
      </c>
      <c r="CL7" s="78" t="s">
        <v>196</v>
      </c>
      <c r="CM7" s="78" t="s">
        <v>197</v>
      </c>
      <c r="CN7" s="78" t="s">
        <v>198</v>
      </c>
      <c r="CO7" s="78" t="s">
        <v>199</v>
      </c>
      <c r="CP7" s="78" t="s">
        <v>200</v>
      </c>
      <c r="CQ7" s="78" t="s">
        <v>201</v>
      </c>
      <c r="CR7" s="78" t="s">
        <v>202</v>
      </c>
      <c r="CS7" s="78" t="s">
        <v>203</v>
      </c>
      <c r="CT7" s="75" t="s">
        <v>192</v>
      </c>
      <c r="CU7" s="76" t="s">
        <v>193</v>
      </c>
      <c r="CV7" s="76" t="s">
        <v>194</v>
      </c>
      <c r="CW7" s="76" t="s">
        <v>195</v>
      </c>
      <c r="CX7" s="76" t="s">
        <v>196</v>
      </c>
      <c r="CY7" s="76" t="s">
        <v>197</v>
      </c>
      <c r="CZ7" s="76" t="s">
        <v>198</v>
      </c>
      <c r="DA7" s="76" t="s">
        <v>199</v>
      </c>
      <c r="DB7" s="76" t="s">
        <v>200</v>
      </c>
      <c r="DC7" s="76" t="s">
        <v>201</v>
      </c>
      <c r="DD7" s="76" t="s">
        <v>202</v>
      </c>
      <c r="DE7" s="77" t="s">
        <v>203</v>
      </c>
      <c r="DF7" s="78" t="s">
        <v>192</v>
      </c>
      <c r="DG7" s="78" t="s">
        <v>193</v>
      </c>
      <c r="DH7" s="78" t="s">
        <v>194</v>
      </c>
      <c r="DI7" s="78" t="s">
        <v>195</v>
      </c>
      <c r="DJ7" s="78" t="s">
        <v>196</v>
      </c>
      <c r="DK7" s="78" t="s">
        <v>197</v>
      </c>
      <c r="DL7" s="78" t="s">
        <v>198</v>
      </c>
      <c r="DM7" s="78" t="s">
        <v>199</v>
      </c>
      <c r="DN7" s="78" t="s">
        <v>200</v>
      </c>
      <c r="DO7" s="78" t="s">
        <v>201</v>
      </c>
      <c r="DP7" s="78" t="s">
        <v>202</v>
      </c>
      <c r="DQ7" s="78" t="s">
        <v>203</v>
      </c>
      <c r="DR7" s="75" t="s">
        <v>192</v>
      </c>
      <c r="DS7" s="76" t="s">
        <v>193</v>
      </c>
      <c r="DT7" s="76" t="s">
        <v>194</v>
      </c>
      <c r="DU7" s="76" t="s">
        <v>195</v>
      </c>
      <c r="DV7" s="76" t="s">
        <v>196</v>
      </c>
      <c r="DW7" s="76" t="s">
        <v>197</v>
      </c>
      <c r="DX7" s="76" t="s">
        <v>198</v>
      </c>
      <c r="DY7" s="76" t="s">
        <v>199</v>
      </c>
      <c r="DZ7" s="76" t="s">
        <v>200</v>
      </c>
      <c r="EA7" s="76" t="s">
        <v>201</v>
      </c>
      <c r="EB7" s="76" t="s">
        <v>202</v>
      </c>
      <c r="EC7" s="77" t="s">
        <v>203</v>
      </c>
      <c r="ED7" s="77" t="s">
        <v>192</v>
      </c>
      <c r="EE7" s="77" t="s">
        <v>193</v>
      </c>
      <c r="EF7" s="77" t="s">
        <v>194</v>
      </c>
      <c r="EG7" s="77" t="s">
        <v>195</v>
      </c>
      <c r="EH7" s="77" t="s">
        <v>196</v>
      </c>
      <c r="EI7" s="77" t="s">
        <v>197</v>
      </c>
      <c r="EJ7" s="77" t="s">
        <v>198</v>
      </c>
      <c r="EK7" s="77" t="s">
        <v>199</v>
      </c>
      <c r="EL7" s="77" t="s">
        <v>200</v>
      </c>
      <c r="EM7" s="77" t="s">
        <v>201</v>
      </c>
      <c r="EN7" s="77" t="s">
        <v>202</v>
      </c>
      <c r="EO7" s="77" t="s">
        <v>203</v>
      </c>
      <c r="EP7" s="77" t="s">
        <v>192</v>
      </c>
      <c r="EQ7" s="77" t="s">
        <v>193</v>
      </c>
      <c r="ER7" s="77" t="s">
        <v>194</v>
      </c>
      <c r="ES7" s="77" t="s">
        <v>195</v>
      </c>
      <c r="ET7" s="77" t="s">
        <v>196</v>
      </c>
      <c r="EU7" s="77" t="s">
        <v>197</v>
      </c>
      <c r="EV7" s="77" t="s">
        <v>198</v>
      </c>
      <c r="EW7" s="77" t="s">
        <v>199</v>
      </c>
      <c r="EX7" s="77" t="s">
        <v>200</v>
      </c>
      <c r="EY7" s="77" t="s">
        <v>201</v>
      </c>
      <c r="EZ7" s="77" t="s">
        <v>202</v>
      </c>
      <c r="FA7" s="77" t="s">
        <v>203</v>
      </c>
      <c r="FB7" s="77" t="s">
        <v>192</v>
      </c>
      <c r="FC7" s="77" t="s">
        <v>193</v>
      </c>
      <c r="FD7" s="77" t="s">
        <v>194</v>
      </c>
      <c r="FE7" s="77" t="s">
        <v>195</v>
      </c>
      <c r="FF7" s="77" t="s">
        <v>196</v>
      </c>
      <c r="FG7" s="77" t="s">
        <v>197</v>
      </c>
      <c r="FH7" s="77" t="s">
        <v>198</v>
      </c>
      <c r="FI7" s="77" t="s">
        <v>199</v>
      </c>
      <c r="FJ7" s="77" t="s">
        <v>200</v>
      </c>
      <c r="FK7" s="77" t="s">
        <v>201</v>
      </c>
      <c r="FL7" s="77" t="s">
        <v>202</v>
      </c>
      <c r="FM7" s="77" t="s">
        <v>203</v>
      </c>
      <c r="FN7" s="77" t="s">
        <v>192</v>
      </c>
      <c r="FO7" s="77" t="s">
        <v>193</v>
      </c>
      <c r="FP7" s="77" t="s">
        <v>194</v>
      </c>
      <c r="FQ7" s="77" t="s">
        <v>195</v>
      </c>
      <c r="FR7" s="77" t="s">
        <v>196</v>
      </c>
      <c r="FS7" s="77" t="s">
        <v>197</v>
      </c>
      <c r="FT7" s="77" t="s">
        <v>198</v>
      </c>
      <c r="FU7" s="77" t="s">
        <v>199</v>
      </c>
      <c r="FV7" s="77" t="s">
        <v>200</v>
      </c>
      <c r="FW7" s="77" t="s">
        <v>201</v>
      </c>
      <c r="FX7" s="77" t="s">
        <v>202</v>
      </c>
      <c r="FY7" s="77" t="s">
        <v>203</v>
      </c>
      <c r="FZ7" s="77" t="s">
        <v>192</v>
      </c>
      <c r="GA7" s="77" t="s">
        <v>193</v>
      </c>
      <c r="GB7" s="77" t="s">
        <v>194</v>
      </c>
      <c r="GC7" s="77" t="s">
        <v>195</v>
      </c>
      <c r="GD7" s="77" t="s">
        <v>196</v>
      </c>
      <c r="GE7" s="77" t="s">
        <v>197</v>
      </c>
      <c r="GF7" s="77" t="s">
        <v>198</v>
      </c>
      <c r="GG7" s="77" t="s">
        <v>199</v>
      </c>
      <c r="GH7" s="77" t="s">
        <v>200</v>
      </c>
      <c r="GI7" s="77" t="s">
        <v>201</v>
      </c>
      <c r="GJ7" s="77" t="s">
        <v>202</v>
      </c>
      <c r="GK7" s="77" t="s">
        <v>203</v>
      </c>
      <c r="GL7" s="77" t="s">
        <v>192</v>
      </c>
      <c r="GM7" s="77" t="s">
        <v>193</v>
      </c>
      <c r="GN7" s="77" t="s">
        <v>194</v>
      </c>
      <c r="GO7" s="77" t="s">
        <v>195</v>
      </c>
      <c r="GP7" s="77" t="s">
        <v>196</v>
      </c>
      <c r="GQ7" s="77" t="s">
        <v>197</v>
      </c>
      <c r="GR7" s="77" t="s">
        <v>198</v>
      </c>
      <c r="GS7" s="77" t="s">
        <v>199</v>
      </c>
      <c r="GT7" s="77" t="s">
        <v>200</v>
      </c>
      <c r="GU7" s="77" t="s">
        <v>201</v>
      </c>
      <c r="GV7" s="77" t="s">
        <v>202</v>
      </c>
      <c r="GW7" s="77" t="s">
        <v>203</v>
      </c>
      <c r="GX7" s="77" t="s">
        <v>192</v>
      </c>
      <c r="GY7" s="77" t="s">
        <v>193</v>
      </c>
      <c r="GZ7" s="77" t="s">
        <v>194</v>
      </c>
      <c r="HA7" s="77" t="s">
        <v>195</v>
      </c>
      <c r="HB7" s="77" t="s">
        <v>196</v>
      </c>
      <c r="HC7" s="77" t="s">
        <v>197</v>
      </c>
      <c r="HD7" s="77" t="s">
        <v>198</v>
      </c>
      <c r="HE7" s="77" t="s">
        <v>199</v>
      </c>
      <c r="HF7" s="77" t="s">
        <v>200</v>
      </c>
      <c r="HG7" s="77" t="s">
        <v>201</v>
      </c>
      <c r="HH7" s="77" t="s">
        <v>202</v>
      </c>
      <c r="HI7" s="77" t="s">
        <v>203</v>
      </c>
      <c r="HJ7" s="77" t="s">
        <v>192</v>
      </c>
      <c r="HK7" s="77" t="s">
        <v>193</v>
      </c>
      <c r="HL7" s="77" t="s">
        <v>194</v>
      </c>
      <c r="HM7" s="77" t="s">
        <v>195</v>
      </c>
      <c r="HN7" s="77" t="s">
        <v>196</v>
      </c>
      <c r="HO7" s="77" t="s">
        <v>197</v>
      </c>
      <c r="HP7" s="77" t="s">
        <v>198</v>
      </c>
      <c r="HQ7" s="77" t="s">
        <v>199</v>
      </c>
      <c r="HR7" s="77" t="s">
        <v>410</v>
      </c>
      <c r="HS7" s="77" t="s">
        <v>201</v>
      </c>
      <c r="HT7" s="77" t="s">
        <v>202</v>
      </c>
      <c r="HU7" s="77" t="s">
        <v>203</v>
      </c>
      <c r="HV7" s="77" t="s">
        <v>192</v>
      </c>
      <c r="HW7" s="77" t="s">
        <v>193</v>
      </c>
      <c r="HX7" s="77" t="s">
        <v>194</v>
      </c>
      <c r="HY7" s="77" t="s">
        <v>195</v>
      </c>
      <c r="HZ7" s="77" t="s">
        <v>196</v>
      </c>
      <c r="IA7" s="77" t="s">
        <v>197</v>
      </c>
      <c r="IB7" s="77" t="s">
        <v>198</v>
      </c>
      <c r="IC7" s="77" t="s">
        <v>199</v>
      </c>
      <c r="ID7" s="77" t="s">
        <v>410</v>
      </c>
      <c r="IE7" s="77" t="s">
        <v>201</v>
      </c>
    </row>
    <row r="8" spans="1:239">
      <c r="A8" s="57" t="s">
        <v>235</v>
      </c>
      <c r="B8" s="99">
        <v>5999.4741670000003</v>
      </c>
      <c r="C8" s="100">
        <v>5012.804908000001</v>
      </c>
      <c r="D8" s="100">
        <v>5925.6756879999994</v>
      </c>
      <c r="E8" s="100">
        <v>5171.4172969999991</v>
      </c>
      <c r="F8" s="100">
        <v>4969.8472739999997</v>
      </c>
      <c r="G8" s="100">
        <v>5599.8137820000002</v>
      </c>
      <c r="H8" s="100">
        <v>5463.2089480000004</v>
      </c>
      <c r="I8" s="100">
        <v>5067.7323029999998</v>
      </c>
      <c r="J8" s="100">
        <v>6108.6130420000009</v>
      </c>
      <c r="K8" s="100">
        <v>5204.3725249999989</v>
      </c>
      <c r="L8" s="100">
        <v>5379.3189309999989</v>
      </c>
      <c r="M8" s="101">
        <v>7023.6198190000023</v>
      </c>
      <c r="N8" s="100">
        <v>6139.8557499999997</v>
      </c>
      <c r="O8" s="100">
        <v>5320.8664049999998</v>
      </c>
      <c r="P8" s="100">
        <v>6049.1837919999998</v>
      </c>
      <c r="Q8" s="100">
        <v>5137.9962960000003</v>
      </c>
      <c r="R8" s="100">
        <v>5337.6123329999991</v>
      </c>
      <c r="S8" s="100">
        <v>5785.7108169999992</v>
      </c>
      <c r="T8" s="100">
        <v>5460.6123239999997</v>
      </c>
      <c r="U8" s="100">
        <v>5403.0468420000007</v>
      </c>
      <c r="V8" s="100">
        <v>6101.2307899999996</v>
      </c>
      <c r="W8" s="100">
        <v>5108.8875289999987</v>
      </c>
      <c r="X8" s="100">
        <v>4966.2525120000009</v>
      </c>
      <c r="Y8" s="100">
        <v>6245.8191479999996</v>
      </c>
      <c r="Z8" s="99">
        <v>6453.4877999999999</v>
      </c>
      <c r="AA8" s="100">
        <v>5075.5925389999993</v>
      </c>
      <c r="AB8" s="100">
        <v>6302.4789899999996</v>
      </c>
      <c r="AC8" s="100">
        <v>5417.0605990000004</v>
      </c>
      <c r="AD8" s="100">
        <v>5401.0479750000004</v>
      </c>
      <c r="AE8" s="100">
        <v>5584.4630150000003</v>
      </c>
      <c r="AF8" s="100">
        <v>5591.8104990000002</v>
      </c>
      <c r="AG8" s="100">
        <v>5511.0486819999996</v>
      </c>
      <c r="AH8" s="100">
        <v>6043.8857309999994</v>
      </c>
      <c r="AI8" s="100">
        <v>5420.5215530000005</v>
      </c>
      <c r="AJ8" s="100">
        <v>5257.5185179999999</v>
      </c>
      <c r="AK8" s="101">
        <v>6226.8069679999999</v>
      </c>
      <c r="AL8" s="100">
        <v>6073.5661879999998</v>
      </c>
      <c r="AM8" s="100">
        <v>4912.2434570000005</v>
      </c>
      <c r="AN8" s="100">
        <v>6404.59566</v>
      </c>
      <c r="AO8" s="100">
        <v>5361.7123089999995</v>
      </c>
      <c r="AP8" s="100">
        <v>5464.0652530000016</v>
      </c>
      <c r="AQ8" s="100">
        <v>6248.9561630000007</v>
      </c>
      <c r="AR8" s="100">
        <v>4982.0168242939999</v>
      </c>
      <c r="AS8" s="100">
        <v>5607.4850140080007</v>
      </c>
      <c r="AT8" s="100">
        <v>6946.5829179999992</v>
      </c>
      <c r="AU8" s="100">
        <v>5599.1883659999994</v>
      </c>
      <c r="AV8" s="100">
        <v>6065.5128598560013</v>
      </c>
      <c r="AW8" s="100">
        <v>6927.8002645000006</v>
      </c>
      <c r="AX8" s="99">
        <v>7003.9930230000018</v>
      </c>
      <c r="AY8" s="100">
        <v>6042.2315540000009</v>
      </c>
      <c r="AZ8" s="100">
        <v>6897.0461049999994</v>
      </c>
      <c r="BA8" s="100">
        <v>6028.1942090000002</v>
      </c>
      <c r="BB8" s="100">
        <v>6633.1977010000001</v>
      </c>
      <c r="BC8" s="100">
        <v>6523.8576859109999</v>
      </c>
      <c r="BD8" s="100">
        <v>6850.3553449999999</v>
      </c>
      <c r="BE8" s="100">
        <v>6141.3037719999993</v>
      </c>
      <c r="BF8" s="100">
        <v>8091.2078909999991</v>
      </c>
      <c r="BG8" s="100">
        <v>6881.9208670000007</v>
      </c>
      <c r="BH8" s="100">
        <v>7763.0220729999992</v>
      </c>
      <c r="BI8" s="101">
        <v>7919.5712114019998</v>
      </c>
      <c r="BJ8" s="100">
        <v>8133.0545100220015</v>
      </c>
      <c r="BK8" s="100">
        <v>7250.4852439720007</v>
      </c>
      <c r="BL8" s="100">
        <v>8134.3926549799999</v>
      </c>
      <c r="BM8" s="100">
        <v>9338.6524002280003</v>
      </c>
      <c r="BN8" s="100">
        <v>7457.7233472099997</v>
      </c>
      <c r="BO8" s="100">
        <v>9395.5774040100005</v>
      </c>
      <c r="BP8" s="100">
        <v>7949.8801175660001</v>
      </c>
      <c r="BQ8" s="100">
        <v>8646.6395130439978</v>
      </c>
      <c r="BR8" s="100">
        <v>7999.412163</v>
      </c>
      <c r="BS8" s="100">
        <v>7947.7786947199993</v>
      </c>
      <c r="BT8" s="100">
        <v>8294.3730291200009</v>
      </c>
      <c r="BU8" s="100">
        <v>8810.8463997460021</v>
      </c>
      <c r="BV8" s="99">
        <v>9593.8393911949988</v>
      </c>
      <c r="BW8" s="100">
        <v>8489.7311074980025</v>
      </c>
      <c r="BX8" s="100">
        <v>8044.4752897499993</v>
      </c>
      <c r="BY8" s="100">
        <v>10163.293663410001</v>
      </c>
      <c r="BZ8" s="100">
        <v>8818.484603887</v>
      </c>
      <c r="CA8" s="100">
        <v>8559.1321874900004</v>
      </c>
      <c r="CB8" s="100">
        <v>9000.2737607749987</v>
      </c>
      <c r="CC8" s="100">
        <v>9096.438231651</v>
      </c>
      <c r="CD8" s="100">
        <v>9275.7992749800032</v>
      </c>
      <c r="CE8" s="100">
        <v>9453.6089771349998</v>
      </c>
      <c r="CF8" s="100">
        <v>9194.7318311700019</v>
      </c>
      <c r="CG8" s="101">
        <v>10468.846461699999</v>
      </c>
      <c r="CH8" s="102">
        <v>11404.019283293999</v>
      </c>
      <c r="CI8" s="102">
        <v>9080.7136335560008</v>
      </c>
      <c r="CJ8" s="102">
        <v>10340.748368732002</v>
      </c>
      <c r="CK8" s="102">
        <v>10834.665025118002</v>
      </c>
      <c r="CL8" s="102">
        <v>10896.895695020001</v>
      </c>
      <c r="CM8" s="102">
        <v>9745.1851140719973</v>
      </c>
      <c r="CN8" s="102">
        <v>10187.616532479909</v>
      </c>
      <c r="CO8" s="102">
        <v>9882.2877539850015</v>
      </c>
      <c r="CP8" s="102">
        <v>11276.838714746</v>
      </c>
      <c r="CQ8" s="102">
        <v>10710.310341786</v>
      </c>
      <c r="CR8" s="102">
        <v>10849.165591220002</v>
      </c>
      <c r="CS8" s="102">
        <v>11928.691697640003</v>
      </c>
      <c r="CT8" s="99">
        <v>13277.771687392</v>
      </c>
      <c r="CU8" s="100">
        <v>11096.111031518001</v>
      </c>
      <c r="CV8" s="100">
        <v>11808.296618945</v>
      </c>
      <c r="CW8" s="100">
        <v>11576.390357245002</v>
      </c>
      <c r="CX8" s="100">
        <v>11437.48545627</v>
      </c>
      <c r="CY8" s="100">
        <v>10984.478507302001</v>
      </c>
      <c r="CZ8" s="100">
        <v>13054.108917583999</v>
      </c>
      <c r="DA8" s="100">
        <v>11928.521722268997</v>
      </c>
      <c r="DB8" s="100">
        <v>11604.83923668</v>
      </c>
      <c r="DC8" s="100">
        <v>10238.749035479997</v>
      </c>
      <c r="DD8" s="100">
        <v>13738.024431606</v>
      </c>
      <c r="DE8" s="101">
        <v>13017.110284846003</v>
      </c>
      <c r="DF8" s="102">
        <v>17660.844483684003</v>
      </c>
      <c r="DG8" s="102">
        <v>11875.010744054</v>
      </c>
      <c r="DH8" s="102">
        <v>12061.844266736998</v>
      </c>
      <c r="DI8" s="102">
        <v>14481.607130524999</v>
      </c>
      <c r="DJ8" s="102">
        <v>13820.768952150998</v>
      </c>
      <c r="DK8" s="102">
        <v>11856.371208811999</v>
      </c>
      <c r="DL8" s="102">
        <v>13277.070861986</v>
      </c>
      <c r="DM8" s="102">
        <v>13845.296311376002</v>
      </c>
      <c r="DN8" s="102">
        <v>14185.240283707999</v>
      </c>
      <c r="DO8" s="102">
        <v>14667.280036438002</v>
      </c>
      <c r="DP8" s="102">
        <v>14177.418855761</v>
      </c>
      <c r="DQ8" s="102">
        <v>13620.623126690003</v>
      </c>
      <c r="DR8" s="99">
        <v>19110.983265329996</v>
      </c>
      <c r="DS8" s="100">
        <v>14375.748526757998</v>
      </c>
      <c r="DT8" s="100">
        <v>14997.628637997001</v>
      </c>
      <c r="DU8" s="100">
        <v>15613.804593339999</v>
      </c>
      <c r="DV8" s="100">
        <v>14772.327208342</v>
      </c>
      <c r="DW8" s="100">
        <v>14096.514659520002</v>
      </c>
      <c r="DX8" s="100">
        <v>17891.849629369997</v>
      </c>
      <c r="DY8" s="100">
        <v>14266.630783008</v>
      </c>
      <c r="DZ8" s="100">
        <v>15399.306005631997</v>
      </c>
      <c r="EA8" s="100">
        <v>15479.680545444</v>
      </c>
      <c r="EB8" s="100">
        <v>15838.326229525999</v>
      </c>
      <c r="EC8" s="101">
        <v>15953.696185195331</v>
      </c>
      <c r="ED8" s="101">
        <v>19835.564405092005</v>
      </c>
      <c r="EE8" s="101">
        <v>15680.018851497998</v>
      </c>
      <c r="EF8" s="101">
        <v>18583.435507137001</v>
      </c>
      <c r="EG8" s="101">
        <v>17815.58057636</v>
      </c>
      <c r="EH8" s="101">
        <v>17763.827568381301</v>
      </c>
      <c r="EI8" s="101">
        <v>16826.875563065998</v>
      </c>
      <c r="EJ8" s="101">
        <v>18021.779122500004</v>
      </c>
      <c r="EK8" s="101">
        <v>17074.056197386999</v>
      </c>
      <c r="EL8" s="101">
        <v>17467.944612750001</v>
      </c>
      <c r="EM8" s="101">
        <v>13814.049576461999</v>
      </c>
      <c r="EN8" s="101">
        <v>21801.067009504</v>
      </c>
      <c r="EO8" s="101">
        <v>22632.878204575001</v>
      </c>
      <c r="EP8" s="101">
        <v>24301.997133961999</v>
      </c>
      <c r="EQ8" s="101">
        <v>17822.280472946004</v>
      </c>
      <c r="ER8" s="101">
        <v>19081.553145135997</v>
      </c>
      <c r="ES8" s="101">
        <v>19694.008353607998</v>
      </c>
      <c r="ET8" s="101">
        <v>21387.631477488005</v>
      </c>
      <c r="EU8" s="101">
        <v>19041.250528763998</v>
      </c>
      <c r="EV8" s="101">
        <v>20312.496892198</v>
      </c>
      <c r="EW8" s="101">
        <v>19597.67759435</v>
      </c>
      <c r="EX8" s="101">
        <v>22992.432528204004</v>
      </c>
      <c r="EY8" s="101">
        <v>21424.607801490005</v>
      </c>
      <c r="EZ8" s="101">
        <v>21751.61435249</v>
      </c>
      <c r="FA8" s="101">
        <v>22969.701641129999</v>
      </c>
      <c r="FB8" s="101">
        <v>26106.553746929996</v>
      </c>
      <c r="FC8" s="101">
        <v>21210.956033477996</v>
      </c>
      <c r="FD8" s="101">
        <v>22187.098509522002</v>
      </c>
      <c r="FE8" s="101">
        <v>21839.193575510006</v>
      </c>
      <c r="FF8" s="101">
        <v>25003.790246188</v>
      </c>
      <c r="FG8" s="101">
        <v>21027.272364600001</v>
      </c>
      <c r="FH8" s="101">
        <v>23767.579309930999</v>
      </c>
      <c r="FI8" s="101">
        <v>22659.845011419999</v>
      </c>
      <c r="FJ8" s="101">
        <v>24700.125870894</v>
      </c>
      <c r="FK8" s="101">
        <v>23818.094139110002</v>
      </c>
      <c r="FL8" s="101">
        <v>23639.217220239996</v>
      </c>
      <c r="FM8" s="101">
        <v>24132.623286256003</v>
      </c>
      <c r="FN8" s="101">
        <v>29367.412589997999</v>
      </c>
      <c r="FO8" s="101">
        <v>24100.188629182001</v>
      </c>
      <c r="FP8" s="101">
        <v>25205.796758820998</v>
      </c>
      <c r="FQ8" s="101">
        <v>27588.960693286997</v>
      </c>
      <c r="FR8" s="101">
        <v>27275.08820083</v>
      </c>
      <c r="FS8" s="101">
        <v>24509.744801342</v>
      </c>
      <c r="FT8" s="101">
        <v>31372.768186839996</v>
      </c>
      <c r="FU8" s="101">
        <v>27415.184274258005</v>
      </c>
      <c r="FV8" s="101">
        <v>27913.962290627998</v>
      </c>
      <c r="FW8" s="101">
        <v>27037.335714227003</v>
      </c>
      <c r="FX8" s="101">
        <v>28564.526636810002</v>
      </c>
      <c r="FY8" s="101">
        <v>29086.100645518</v>
      </c>
      <c r="FZ8" s="101">
        <v>34153.498711344</v>
      </c>
      <c r="GA8" s="101">
        <v>27949.736970836002</v>
      </c>
      <c r="GB8" s="101">
        <v>27487.000917290996</v>
      </c>
      <c r="GC8" s="101">
        <v>29092.132063514997</v>
      </c>
      <c r="GD8" s="101">
        <v>30772.315680661995</v>
      </c>
      <c r="GE8" s="101">
        <v>27926.645785180001</v>
      </c>
      <c r="GF8" s="101">
        <v>32292.808864854003</v>
      </c>
      <c r="GG8" s="101">
        <v>28454.657232547001</v>
      </c>
      <c r="GH8" s="101">
        <v>33449.002624012006</v>
      </c>
      <c r="GI8" s="101">
        <v>31627.251308389998</v>
      </c>
      <c r="GJ8" s="101">
        <v>31777.632914550002</v>
      </c>
      <c r="GK8" s="101">
        <v>31804.605809922701</v>
      </c>
      <c r="GL8" s="101">
        <v>36826.35687544199</v>
      </c>
      <c r="GM8" s="101">
        <v>29563.360055509998</v>
      </c>
      <c r="GN8" s="101">
        <v>32765.068953885002</v>
      </c>
      <c r="GO8" s="101">
        <v>33450.843981917991</v>
      </c>
      <c r="GP8" s="101">
        <v>31935.726714206001</v>
      </c>
      <c r="GQ8" s="101">
        <v>32459.266767856006</v>
      </c>
      <c r="GR8" s="101">
        <v>33555.587523147995</v>
      </c>
      <c r="GS8" s="101">
        <v>30840.063605480002</v>
      </c>
      <c r="GT8" s="101">
        <v>34159.031118445993</v>
      </c>
      <c r="GU8" s="101">
        <v>32342.056484130007</v>
      </c>
      <c r="GV8" s="101">
        <v>32554.096331360004</v>
      </c>
      <c r="GW8" s="101">
        <v>35048.09623476</v>
      </c>
      <c r="GX8" s="101">
        <v>43102.599237024995</v>
      </c>
      <c r="GY8" s="101">
        <v>36630.910229022003</v>
      </c>
      <c r="GZ8" s="101">
        <v>38728.672912394002</v>
      </c>
      <c r="HA8" s="101">
        <v>38091.150622420006</v>
      </c>
      <c r="HB8" s="101">
        <v>37960.039381085</v>
      </c>
      <c r="HC8" s="101">
        <v>40108.352565560002</v>
      </c>
      <c r="HD8" s="101">
        <v>39003.60554982</v>
      </c>
      <c r="HE8" s="101">
        <v>36511.853908293997</v>
      </c>
      <c r="HF8" s="101">
        <v>40277.667198269999</v>
      </c>
      <c r="HG8" s="101">
        <v>36858.508485150007</v>
      </c>
      <c r="HH8" s="101">
        <v>38323.449645159999</v>
      </c>
      <c r="HI8" s="101">
        <v>39849.049453410007</v>
      </c>
      <c r="HJ8" s="101">
        <v>46869.516536319003</v>
      </c>
      <c r="HK8" s="101">
        <v>37804.627963429994</v>
      </c>
      <c r="HL8" s="101">
        <v>43600.878561561003</v>
      </c>
      <c r="HM8" s="101">
        <v>43360.210359800003</v>
      </c>
      <c r="HN8" s="101">
        <v>44863.128965748001</v>
      </c>
      <c r="HO8" s="101">
        <v>38787.386589467998</v>
      </c>
      <c r="HP8" s="101">
        <v>41641.70072642999</v>
      </c>
      <c r="HQ8" s="101">
        <v>40522.368851908999</v>
      </c>
      <c r="HR8" s="101">
        <v>42865.652960544001</v>
      </c>
      <c r="HS8" s="101">
        <v>41444.272907419996</v>
      </c>
      <c r="HT8" s="101">
        <v>42921.272502692002</v>
      </c>
      <c r="HU8" s="101">
        <v>42977.987319157997</v>
      </c>
      <c r="HV8" s="101">
        <v>53634.692322253002</v>
      </c>
      <c r="HW8" s="101">
        <v>44166.653789372998</v>
      </c>
      <c r="HX8" s="101">
        <v>43328.114383911001</v>
      </c>
      <c r="HY8" s="101">
        <v>45752.695973856011</v>
      </c>
      <c r="HZ8" s="101">
        <v>45535.582747230008</v>
      </c>
      <c r="IA8" s="101">
        <v>41060.225719790003</v>
      </c>
      <c r="IB8" s="101">
        <v>44645.736890492</v>
      </c>
      <c r="IC8" s="101">
        <v>46359.281473001</v>
      </c>
      <c r="ID8" s="101">
        <v>44458.153620919999</v>
      </c>
      <c r="IE8" s="101">
        <v>60898.387079570006</v>
      </c>
    </row>
    <row r="9" spans="1:239">
      <c r="A9" s="90" t="s">
        <v>236</v>
      </c>
      <c r="B9" s="103">
        <v>4191.1717630000003</v>
      </c>
      <c r="C9" s="104">
        <v>3839.8236340000008</v>
      </c>
      <c r="D9" s="104">
        <v>4776.811244999999</v>
      </c>
      <c r="E9" s="104">
        <v>3992.88915</v>
      </c>
      <c r="F9" s="104">
        <v>3740.4528099999998</v>
      </c>
      <c r="G9" s="104">
        <v>4402.7256639999996</v>
      </c>
      <c r="H9" s="104">
        <v>3881.1119000000003</v>
      </c>
      <c r="I9" s="104">
        <v>3965.7668000000003</v>
      </c>
      <c r="J9" s="104">
        <v>4762.2139000000006</v>
      </c>
      <c r="K9" s="104">
        <v>3977.3492000000001</v>
      </c>
      <c r="L9" s="104">
        <v>4269.4651999999996</v>
      </c>
      <c r="M9" s="105">
        <v>5906.1161000000011</v>
      </c>
      <c r="N9" s="106">
        <v>4343.3433999999997</v>
      </c>
      <c r="O9" s="104">
        <v>4198.3820000000005</v>
      </c>
      <c r="P9" s="104">
        <v>4829.3762999999999</v>
      </c>
      <c r="Q9" s="104">
        <v>3950.2641000000003</v>
      </c>
      <c r="R9" s="104">
        <v>4100.1066999999994</v>
      </c>
      <c r="S9" s="104">
        <v>4685.4773999999998</v>
      </c>
      <c r="T9" s="104">
        <v>3954.1867000000007</v>
      </c>
      <c r="U9" s="104">
        <v>3964.6880000000006</v>
      </c>
      <c r="V9" s="104">
        <v>4845.9075999999986</v>
      </c>
      <c r="W9" s="104">
        <v>3987.8640999999998</v>
      </c>
      <c r="X9" s="104">
        <v>3768.4957000000004</v>
      </c>
      <c r="Y9" s="107">
        <v>5100.3580999999995</v>
      </c>
      <c r="Z9" s="103">
        <v>4616.0583999999999</v>
      </c>
      <c r="AA9" s="104">
        <v>3996.2112999999999</v>
      </c>
      <c r="AB9" s="104">
        <v>5176.1536000000006</v>
      </c>
      <c r="AC9" s="104">
        <v>4269.5307000000003</v>
      </c>
      <c r="AD9" s="104">
        <v>4246.2233999999999</v>
      </c>
      <c r="AE9" s="104">
        <v>4431.2342000000008</v>
      </c>
      <c r="AF9" s="104">
        <v>4105.7097999999996</v>
      </c>
      <c r="AG9" s="104">
        <v>4544.0445</v>
      </c>
      <c r="AH9" s="104">
        <v>5024.2233999999999</v>
      </c>
      <c r="AI9" s="104">
        <v>4297.3488000000007</v>
      </c>
      <c r="AJ9" s="104">
        <v>4276.6770000000006</v>
      </c>
      <c r="AK9" s="105">
        <v>5111.9298999999992</v>
      </c>
      <c r="AL9" s="106">
        <v>4648.9407000000001</v>
      </c>
      <c r="AM9" s="104">
        <v>3851.7136</v>
      </c>
      <c r="AN9" s="104">
        <v>5473.0892000000003</v>
      </c>
      <c r="AO9" s="104">
        <v>4340.6678000000002</v>
      </c>
      <c r="AP9" s="104">
        <v>4367.4932000000008</v>
      </c>
      <c r="AQ9" s="104">
        <v>5246.7739000000001</v>
      </c>
      <c r="AR9" s="104">
        <v>3635.3728582939993</v>
      </c>
      <c r="AS9" s="104">
        <v>5038.5087110080003</v>
      </c>
      <c r="AT9" s="104">
        <v>5926.2869999999994</v>
      </c>
      <c r="AU9" s="104">
        <v>4942.5065000000004</v>
      </c>
      <c r="AV9" s="104">
        <v>4973.5433518560003</v>
      </c>
      <c r="AW9" s="107">
        <v>6033.4241965000001</v>
      </c>
      <c r="AX9" s="103">
        <v>5399.0758790000009</v>
      </c>
      <c r="AY9" s="104">
        <v>5337.1508000000003</v>
      </c>
      <c r="AZ9" s="104">
        <v>6126.0849950000002</v>
      </c>
      <c r="BA9" s="104">
        <v>5256.2374999999993</v>
      </c>
      <c r="BB9" s="104">
        <v>5524.2302060000011</v>
      </c>
      <c r="BC9" s="104">
        <v>5696.7561069109997</v>
      </c>
      <c r="BD9" s="104">
        <v>5619.2374170000003</v>
      </c>
      <c r="BE9" s="104">
        <v>5310.7962999999991</v>
      </c>
      <c r="BF9" s="104">
        <v>6923.0338999999994</v>
      </c>
      <c r="BG9" s="104">
        <v>6105.5021000000006</v>
      </c>
      <c r="BH9" s="104">
        <v>6766.2428999999993</v>
      </c>
      <c r="BI9" s="105">
        <v>7080.8454564019994</v>
      </c>
      <c r="BJ9" s="106">
        <v>6577.2872837519999</v>
      </c>
      <c r="BK9" s="104">
        <v>6470.2940862720006</v>
      </c>
      <c r="BL9" s="104">
        <v>7250.5983358599997</v>
      </c>
      <c r="BM9" s="104">
        <v>8497.4394079179983</v>
      </c>
      <c r="BN9" s="104">
        <v>6619.9971727499997</v>
      </c>
      <c r="BO9" s="104">
        <v>8661.6818329999987</v>
      </c>
      <c r="BP9" s="104">
        <v>6808.6730537959993</v>
      </c>
      <c r="BQ9" s="104">
        <v>7851.4839148039982</v>
      </c>
      <c r="BR9" s="104">
        <v>6579.2663750699994</v>
      </c>
      <c r="BS9" s="104">
        <v>6950.666934169999</v>
      </c>
      <c r="BT9" s="104">
        <v>7432.7811025999999</v>
      </c>
      <c r="BU9" s="107">
        <v>8108.6930918160006</v>
      </c>
      <c r="BV9" s="103">
        <v>7839.7173486749998</v>
      </c>
      <c r="BW9" s="104">
        <v>7723.182207408001</v>
      </c>
      <c r="BX9" s="104">
        <v>7095.7907770899992</v>
      </c>
      <c r="BY9" s="104">
        <v>9237.097291600001</v>
      </c>
      <c r="BZ9" s="104">
        <v>7491.2336241670009</v>
      </c>
      <c r="CA9" s="104">
        <v>7675.2562488800013</v>
      </c>
      <c r="CB9" s="104">
        <v>7545.9505112749994</v>
      </c>
      <c r="CC9" s="104">
        <v>8102.3766942709999</v>
      </c>
      <c r="CD9" s="104">
        <v>7971.7839520000007</v>
      </c>
      <c r="CE9" s="104">
        <v>8606.2664441249999</v>
      </c>
      <c r="CF9" s="104">
        <v>7926.3428030000005</v>
      </c>
      <c r="CG9" s="105">
        <v>9010.7990171699985</v>
      </c>
      <c r="CH9" s="106">
        <v>8902.0440351739999</v>
      </c>
      <c r="CI9" s="104">
        <v>8028.2928608960001</v>
      </c>
      <c r="CJ9" s="104">
        <v>8959.4455420720024</v>
      </c>
      <c r="CK9" s="104">
        <v>9596.5975993680004</v>
      </c>
      <c r="CL9" s="104">
        <v>9246.6235073000007</v>
      </c>
      <c r="CM9" s="104">
        <v>8691.0096698319994</v>
      </c>
      <c r="CN9" s="104">
        <v>8234.4741373699089</v>
      </c>
      <c r="CO9" s="104">
        <v>8637.8151930150016</v>
      </c>
      <c r="CP9" s="104">
        <v>9312.2280613359999</v>
      </c>
      <c r="CQ9" s="104">
        <v>9264.3399942959986</v>
      </c>
      <c r="CR9" s="104">
        <v>9613.7406870000032</v>
      </c>
      <c r="CS9" s="107">
        <v>10518.186576440001</v>
      </c>
      <c r="CT9" s="103">
        <v>10902.748463922</v>
      </c>
      <c r="CU9" s="104">
        <v>9680.795797748</v>
      </c>
      <c r="CV9" s="104">
        <v>10450.335298194999</v>
      </c>
      <c r="CW9" s="104">
        <v>9852.9344202250013</v>
      </c>
      <c r="CX9" s="104">
        <v>9508.8181998500004</v>
      </c>
      <c r="CY9" s="104">
        <v>9437.6285275320006</v>
      </c>
      <c r="CZ9" s="104">
        <v>10743.484040263998</v>
      </c>
      <c r="DA9" s="104">
        <v>10857.925697968996</v>
      </c>
      <c r="DB9" s="104">
        <v>9488.9351863600004</v>
      </c>
      <c r="DC9" s="104">
        <v>8877.5724435199991</v>
      </c>
      <c r="DD9" s="104">
        <v>12309.398612686</v>
      </c>
      <c r="DE9" s="105">
        <v>11242.207268216003</v>
      </c>
      <c r="DF9" s="106">
        <v>14778.446161474001</v>
      </c>
      <c r="DG9" s="104">
        <v>10025.079430463999</v>
      </c>
      <c r="DH9" s="104">
        <v>10238.365857536997</v>
      </c>
      <c r="DI9" s="104">
        <v>13001.144972354999</v>
      </c>
      <c r="DJ9" s="104">
        <v>10989.574621680998</v>
      </c>
      <c r="DK9" s="104">
        <v>9880.4431116619999</v>
      </c>
      <c r="DL9" s="104">
        <v>10816.282363916001</v>
      </c>
      <c r="DM9" s="104">
        <v>11795.499875936002</v>
      </c>
      <c r="DN9" s="104">
        <v>11448.699800008</v>
      </c>
      <c r="DO9" s="104">
        <v>12916.188051487999</v>
      </c>
      <c r="DP9" s="104">
        <v>12087.998093520999</v>
      </c>
      <c r="DQ9" s="107">
        <v>11569.256136980001</v>
      </c>
      <c r="DR9" s="103">
        <v>15416.929250188159</v>
      </c>
      <c r="DS9" s="104">
        <v>11329.266353165507</v>
      </c>
      <c r="DT9" s="104">
        <v>12872.679301160861</v>
      </c>
      <c r="DU9" s="104">
        <v>13334.718673277199</v>
      </c>
      <c r="DV9" s="104">
        <v>11548.449443179861</v>
      </c>
      <c r="DW9" s="104">
        <v>11938.285921695782</v>
      </c>
      <c r="DX9" s="104">
        <v>14684.821768199999</v>
      </c>
      <c r="DY9" s="104">
        <v>12015.689633948001</v>
      </c>
      <c r="DZ9" s="104">
        <v>12109.564791311999</v>
      </c>
      <c r="EA9" s="104">
        <v>13119.638456634</v>
      </c>
      <c r="EB9" s="104">
        <v>13318.374498196001</v>
      </c>
      <c r="EC9" s="105">
        <v>13441.615598005332</v>
      </c>
      <c r="ED9" s="105">
        <v>14952.926250804483</v>
      </c>
      <c r="EE9" s="105">
        <v>12738.074207026399</v>
      </c>
      <c r="EF9" s="105">
        <v>15738.346617883859</v>
      </c>
      <c r="EG9" s="105">
        <v>14943.455313010119</v>
      </c>
      <c r="EH9" s="105">
        <v>14012.238225958101</v>
      </c>
      <c r="EI9" s="105">
        <v>14008.045253923479</v>
      </c>
      <c r="EJ9" s="105">
        <v>14058.693474540643</v>
      </c>
      <c r="EK9" s="105">
        <v>14395.293589467488</v>
      </c>
      <c r="EL9" s="105">
        <v>14411.543165405681</v>
      </c>
      <c r="EM9" s="105">
        <v>11980.285320221999</v>
      </c>
      <c r="EN9" s="105">
        <v>17761.582554254001</v>
      </c>
      <c r="EO9" s="105">
        <v>19649.635885975003</v>
      </c>
      <c r="EP9" s="105">
        <v>18791.117081091998</v>
      </c>
      <c r="EQ9" s="105">
        <v>14546.597744976003</v>
      </c>
      <c r="ER9" s="105">
        <v>15899.882965126</v>
      </c>
      <c r="ES9" s="105">
        <v>16161.527026188</v>
      </c>
      <c r="ET9" s="105">
        <v>16995.960284838002</v>
      </c>
      <c r="EU9" s="105">
        <v>15803.053256464</v>
      </c>
      <c r="EV9" s="105">
        <v>15734.630469358</v>
      </c>
      <c r="EW9" s="105">
        <v>16092.12897208</v>
      </c>
      <c r="EX9" s="105">
        <v>18196.678775014003</v>
      </c>
      <c r="EY9" s="105">
        <v>17650.492156020002</v>
      </c>
      <c r="EZ9" s="105">
        <v>17857.005232619998</v>
      </c>
      <c r="FA9" s="105">
        <v>19124.151049470001</v>
      </c>
      <c r="FB9" s="105">
        <v>19628.167842498558</v>
      </c>
      <c r="FC9" s="105">
        <v>16514.951958006</v>
      </c>
      <c r="FD9" s="105">
        <v>18199.89331411992</v>
      </c>
      <c r="FE9" s="105">
        <v>17226.66071691268</v>
      </c>
      <c r="FF9" s="105">
        <v>20123.9562357135</v>
      </c>
      <c r="FG9" s="105">
        <v>16846.06227016784</v>
      </c>
      <c r="FH9" s="105">
        <v>18384.513064600058</v>
      </c>
      <c r="FI9" s="105">
        <v>18507.5645106956</v>
      </c>
      <c r="FJ9" s="105">
        <v>19167.544108937269</v>
      </c>
      <c r="FK9" s="105">
        <v>19695.320416760002</v>
      </c>
      <c r="FL9" s="105">
        <v>19139.049252769997</v>
      </c>
      <c r="FM9" s="105">
        <v>19419.145808336005</v>
      </c>
      <c r="FN9" s="105">
        <v>21562.134250154057</v>
      </c>
      <c r="FO9" s="105">
        <v>18945.811395838482</v>
      </c>
      <c r="FP9" s="105">
        <v>19569.97027009954</v>
      </c>
      <c r="FQ9" s="105">
        <v>22577.492481953748</v>
      </c>
      <c r="FR9" s="105">
        <v>21096.168328112009</v>
      </c>
      <c r="FS9" s="105">
        <v>19513.630634876845</v>
      </c>
      <c r="FT9" s="105">
        <v>23683.233168158749</v>
      </c>
      <c r="FU9" s="105">
        <v>22404.904738537658</v>
      </c>
      <c r="FV9" s="105">
        <v>21524.554803987648</v>
      </c>
      <c r="FW9" s="105">
        <v>22935.974800301534</v>
      </c>
      <c r="FX9" s="105">
        <v>23019.137740062579</v>
      </c>
      <c r="FY9" s="105">
        <v>22998.379705357998</v>
      </c>
      <c r="FZ9" s="105">
        <v>25238.967091008719</v>
      </c>
      <c r="GA9" s="105">
        <v>22417.737345229631</v>
      </c>
      <c r="GB9" s="105">
        <v>21769.397238804999</v>
      </c>
      <c r="GC9" s="105">
        <v>22669.5421147991</v>
      </c>
      <c r="GD9" s="105">
        <v>23785.925155801575</v>
      </c>
      <c r="GE9" s="105">
        <v>21830.162822137281</v>
      </c>
      <c r="GF9" s="105">
        <v>24658.287678042943</v>
      </c>
      <c r="GG9" s="105">
        <v>22526.493613929702</v>
      </c>
      <c r="GH9" s="105">
        <v>26286.758252191998</v>
      </c>
      <c r="GI9" s="105">
        <v>25798.639837400002</v>
      </c>
      <c r="GJ9" s="105">
        <v>24795.282472160001</v>
      </c>
      <c r="GK9" s="105">
        <v>25662.131481562705</v>
      </c>
      <c r="GL9" s="105">
        <v>26140.650398122001</v>
      </c>
      <c r="GM9" s="105">
        <v>22797.02806868</v>
      </c>
      <c r="GN9" s="105">
        <v>26568.931521475002</v>
      </c>
      <c r="GO9" s="105">
        <v>26328.557704978</v>
      </c>
      <c r="GP9" s="105">
        <v>24159.775204196005</v>
      </c>
      <c r="GQ9" s="105">
        <v>26968.278957156002</v>
      </c>
      <c r="GR9" s="105">
        <v>25898.191679867999</v>
      </c>
      <c r="GS9" s="105">
        <v>24592.813482830003</v>
      </c>
      <c r="GT9" s="105">
        <v>26960.550425675996</v>
      </c>
      <c r="GU9" s="105">
        <v>24474.019714330003</v>
      </c>
      <c r="GV9" s="105">
        <v>23709.368648570005</v>
      </c>
      <c r="GW9" s="105">
        <v>26558.670460900001</v>
      </c>
      <c r="GX9" s="105">
        <v>26798.803246404997</v>
      </c>
      <c r="GY9" s="105">
        <v>24951.424279232</v>
      </c>
      <c r="GZ9" s="105">
        <v>26202.760156724002</v>
      </c>
      <c r="HA9" s="105">
        <v>29228.581000000006</v>
      </c>
      <c r="HB9" s="105">
        <v>25195.334506595005</v>
      </c>
      <c r="HC9" s="105">
        <v>27815.928100019999</v>
      </c>
      <c r="HD9" s="105">
        <v>24824.765663150003</v>
      </c>
      <c r="HE9" s="105">
        <v>24619.807181634002</v>
      </c>
      <c r="HF9" s="105">
        <v>27140.884963599998</v>
      </c>
      <c r="HG9" s="105">
        <v>25808.280135750003</v>
      </c>
      <c r="HH9" s="105">
        <v>27149.257607539999</v>
      </c>
      <c r="HI9" s="105">
        <v>33408.404947440002</v>
      </c>
      <c r="HJ9" s="105">
        <v>29808.646893749003</v>
      </c>
      <c r="HK9" s="105">
        <v>26560.519507399993</v>
      </c>
      <c r="HL9" s="105">
        <v>31105.493686971004</v>
      </c>
      <c r="HM9" s="105">
        <v>31522.171444580003</v>
      </c>
      <c r="HN9" s="105">
        <v>33093.899072077998</v>
      </c>
      <c r="HO9" s="105">
        <v>28488.276673907996</v>
      </c>
      <c r="HP9" s="105">
        <v>26891.206089719995</v>
      </c>
      <c r="HQ9" s="105">
        <v>28897.002599059</v>
      </c>
      <c r="HR9" s="105">
        <v>28874.931233863997</v>
      </c>
      <c r="HS9" s="105">
        <v>29541.656893059997</v>
      </c>
      <c r="HT9" s="105">
        <v>28740.099845432</v>
      </c>
      <c r="HU9" s="105">
        <v>37148.339755538</v>
      </c>
      <c r="HV9" s="105">
        <v>34228.334240593002</v>
      </c>
      <c r="HW9" s="105">
        <v>29682.550472722996</v>
      </c>
      <c r="HX9" s="105">
        <v>29980.122991930999</v>
      </c>
      <c r="HY9" s="105">
        <v>35689.639366286006</v>
      </c>
      <c r="HZ9" s="105">
        <v>34407.627226199998</v>
      </c>
      <c r="IA9" s="105">
        <v>31269.6802862</v>
      </c>
      <c r="IB9" s="105">
        <v>30845.122548362</v>
      </c>
      <c r="IC9" s="105">
        <v>36231.433835960997</v>
      </c>
      <c r="ID9" s="105">
        <v>31278.413483200002</v>
      </c>
      <c r="IE9" s="105">
        <v>32926.825658540001</v>
      </c>
    </row>
    <row r="10" spans="1:239">
      <c r="A10" s="90" t="s">
        <v>237</v>
      </c>
      <c r="B10" s="103">
        <v>1990.6000529999997</v>
      </c>
      <c r="C10" s="104">
        <v>1380.5963160000001</v>
      </c>
      <c r="D10" s="104">
        <v>1381.6459689999999</v>
      </c>
      <c r="E10" s="104">
        <v>1373.4020759999999</v>
      </c>
      <c r="F10" s="104">
        <v>1433.3797010000001</v>
      </c>
      <c r="G10" s="104">
        <v>1411.4507130000002</v>
      </c>
      <c r="H10" s="104">
        <v>1828.6851550000001</v>
      </c>
      <c r="I10" s="104">
        <v>1343.6997100000001</v>
      </c>
      <c r="J10" s="104">
        <v>1571.559604</v>
      </c>
      <c r="K10" s="104">
        <v>1431.1825909999998</v>
      </c>
      <c r="L10" s="104">
        <v>1389.0109310000003</v>
      </c>
      <c r="M10" s="105">
        <v>1348.0968189999999</v>
      </c>
      <c r="N10" s="106">
        <v>1995.677375</v>
      </c>
      <c r="O10" s="104">
        <v>1385.2539049999998</v>
      </c>
      <c r="P10" s="104">
        <v>1439.6782370000001</v>
      </c>
      <c r="Q10" s="104">
        <v>1398.5823960000002</v>
      </c>
      <c r="R10" s="104">
        <v>1468.4182559999999</v>
      </c>
      <c r="S10" s="104">
        <v>1365.0093890000001</v>
      </c>
      <c r="T10" s="104">
        <v>1735.7292550000002</v>
      </c>
      <c r="U10" s="104">
        <v>1702.9454319999998</v>
      </c>
      <c r="V10" s="104">
        <v>1532.4860640000002</v>
      </c>
      <c r="W10" s="104">
        <v>1387.4821999999999</v>
      </c>
      <c r="X10" s="104">
        <v>1382.656512</v>
      </c>
      <c r="Y10" s="107">
        <v>1360.363374</v>
      </c>
      <c r="Z10" s="103">
        <v>2121.5125379999999</v>
      </c>
      <c r="AA10" s="104">
        <v>1305.2280519999999</v>
      </c>
      <c r="AB10" s="104">
        <v>1393.2966229999997</v>
      </c>
      <c r="AC10" s="104">
        <v>1360.635391</v>
      </c>
      <c r="AD10" s="104">
        <v>1410.1376529999998</v>
      </c>
      <c r="AE10" s="104">
        <v>1402.5856299999998</v>
      </c>
      <c r="AF10" s="104">
        <v>1745.248713</v>
      </c>
      <c r="AG10" s="104">
        <v>1252.1318819999999</v>
      </c>
      <c r="AH10" s="104">
        <v>1262.7806449999998</v>
      </c>
      <c r="AI10" s="104">
        <v>1443.0272120000002</v>
      </c>
      <c r="AJ10" s="104">
        <v>1314.730528</v>
      </c>
      <c r="AK10" s="105">
        <v>1400.2214000000001</v>
      </c>
      <c r="AL10" s="106">
        <v>1771.2465629999999</v>
      </c>
      <c r="AM10" s="104">
        <v>1299.219468</v>
      </c>
      <c r="AN10" s="104">
        <v>1248.131864</v>
      </c>
      <c r="AO10" s="104">
        <v>1428.288661</v>
      </c>
      <c r="AP10" s="104">
        <v>1425.1109030000002</v>
      </c>
      <c r="AQ10" s="104">
        <v>1282.1223969999999</v>
      </c>
      <c r="AR10" s="104">
        <v>1662.3656430000001</v>
      </c>
      <c r="AS10" s="104">
        <v>914.49924599999997</v>
      </c>
      <c r="AT10" s="104">
        <v>1341.094437</v>
      </c>
      <c r="AU10" s="104">
        <v>985.82897000000003</v>
      </c>
      <c r="AV10" s="104">
        <v>1317.7278720000004</v>
      </c>
      <c r="AW10" s="107">
        <v>1108.5403979999999</v>
      </c>
      <c r="AX10" s="103">
        <v>1802.5671310000002</v>
      </c>
      <c r="AY10" s="104">
        <v>986.52112399999987</v>
      </c>
      <c r="AZ10" s="104">
        <v>1142.362251</v>
      </c>
      <c r="BA10" s="104">
        <v>1163.5202630000001</v>
      </c>
      <c r="BB10" s="104">
        <v>1544.9024769999999</v>
      </c>
      <c r="BC10" s="104">
        <v>1149.1687289999998</v>
      </c>
      <c r="BD10" s="104">
        <v>1596.997474</v>
      </c>
      <c r="BE10" s="104">
        <v>1083.4277929999998</v>
      </c>
      <c r="BF10" s="104">
        <v>1523.714802</v>
      </c>
      <c r="BG10" s="104">
        <v>1123.761677</v>
      </c>
      <c r="BH10" s="104">
        <v>1294.5500649999999</v>
      </c>
      <c r="BI10" s="105">
        <v>1210.264788</v>
      </c>
      <c r="BJ10" s="106">
        <v>1874.7966942700007</v>
      </c>
      <c r="BK10" s="104">
        <v>1225.76729004</v>
      </c>
      <c r="BL10" s="104">
        <v>1458.60124228</v>
      </c>
      <c r="BM10" s="104">
        <v>1361.9128084700001</v>
      </c>
      <c r="BN10" s="104">
        <v>1483.8266000799999</v>
      </c>
      <c r="BO10" s="104">
        <v>1397.4086389499998</v>
      </c>
      <c r="BP10" s="104">
        <v>1830.2796023400001</v>
      </c>
      <c r="BQ10" s="104">
        <v>1421.8060187499998</v>
      </c>
      <c r="BR10" s="104">
        <v>1715.1618066200001</v>
      </c>
      <c r="BS10" s="104">
        <v>1476.3516601700003</v>
      </c>
      <c r="BT10" s="104">
        <v>1533.6523264799998</v>
      </c>
      <c r="BU10" s="107">
        <v>1454.5879493899997</v>
      </c>
      <c r="BV10" s="103">
        <v>2419.65918895</v>
      </c>
      <c r="BW10" s="104">
        <v>1537.8899084</v>
      </c>
      <c r="BX10" s="104">
        <v>1560.0558176499999</v>
      </c>
      <c r="BY10" s="104">
        <v>1676.2456811300001</v>
      </c>
      <c r="BZ10" s="104">
        <v>1928.45996369</v>
      </c>
      <c r="CA10" s="104">
        <v>1566.0295897200003</v>
      </c>
      <c r="CB10" s="104">
        <v>2140.21822922</v>
      </c>
      <c r="CC10" s="104">
        <v>1687.5786509899999</v>
      </c>
      <c r="CD10" s="104">
        <v>2097.9063748000008</v>
      </c>
      <c r="CE10" s="104">
        <v>1865.77963144</v>
      </c>
      <c r="CF10" s="104">
        <v>2063.11366709</v>
      </c>
      <c r="CG10" s="105">
        <v>1953.3679476300003</v>
      </c>
      <c r="CH10" s="106">
        <v>2909.1574751200001</v>
      </c>
      <c r="CI10" s="104">
        <v>1613.5678401300004</v>
      </c>
      <c r="CJ10" s="104">
        <v>1978.2951208899999</v>
      </c>
      <c r="CK10" s="104">
        <v>1723.9819679200002</v>
      </c>
      <c r="CL10" s="104">
        <v>2480.1780067899999</v>
      </c>
      <c r="CM10" s="104">
        <v>1873.7891778399996</v>
      </c>
      <c r="CN10" s="104">
        <v>2571.70390249</v>
      </c>
      <c r="CO10" s="104">
        <v>1997.2000851000003</v>
      </c>
      <c r="CP10" s="104">
        <v>2584.9007141000002</v>
      </c>
      <c r="CQ10" s="104">
        <v>2139.6045997000001</v>
      </c>
      <c r="CR10" s="104">
        <v>2151.5391481499996</v>
      </c>
      <c r="CS10" s="107">
        <v>2147.70932576</v>
      </c>
      <c r="CT10" s="103">
        <v>3281.1201029500007</v>
      </c>
      <c r="CU10" s="104">
        <v>2149.8030844700002</v>
      </c>
      <c r="CV10" s="104">
        <v>2177.4127997299997</v>
      </c>
      <c r="CW10" s="104">
        <v>2383.7519302600008</v>
      </c>
      <c r="CX10" s="104">
        <v>2666.2710535400001</v>
      </c>
      <c r="CY10" s="104">
        <v>2336.4060699600004</v>
      </c>
      <c r="CZ10" s="104">
        <v>3124.7157031699999</v>
      </c>
      <c r="DA10" s="104">
        <v>1905.9849514999999</v>
      </c>
      <c r="DB10" s="104">
        <v>2958.78006994</v>
      </c>
      <c r="DC10" s="104">
        <v>2183.8312812499994</v>
      </c>
      <c r="DD10" s="104">
        <v>2168.0838429699998</v>
      </c>
      <c r="DE10" s="105">
        <v>2515.3373923300001</v>
      </c>
      <c r="DF10" s="106">
        <v>3643.8844296400002</v>
      </c>
      <c r="DG10" s="104">
        <v>2567.6709014800003</v>
      </c>
      <c r="DH10" s="104">
        <v>2592.0052551599997</v>
      </c>
      <c r="DI10" s="104">
        <v>2590.7032399899995</v>
      </c>
      <c r="DJ10" s="104">
        <v>3622.624164549999</v>
      </c>
      <c r="DK10" s="104">
        <v>2773.9176662500004</v>
      </c>
      <c r="DL10" s="104">
        <v>3381.6337088599989</v>
      </c>
      <c r="DM10" s="104">
        <v>2879.0775572999996</v>
      </c>
      <c r="DN10" s="104">
        <v>3705.5584732699995</v>
      </c>
      <c r="DO10" s="104">
        <v>2869.0440776800001</v>
      </c>
      <c r="DP10" s="104">
        <v>2960.83880886</v>
      </c>
      <c r="DQ10" s="107">
        <v>3066.0836860800009</v>
      </c>
      <c r="DR10" s="103">
        <v>4659.5159545699998</v>
      </c>
      <c r="DS10" s="104">
        <v>3881.3440272099997</v>
      </c>
      <c r="DT10" s="104">
        <v>3102.8818905999997</v>
      </c>
      <c r="DU10" s="104">
        <v>3298.8813612399995</v>
      </c>
      <c r="DV10" s="104">
        <v>4256.0273025199995</v>
      </c>
      <c r="DW10" s="104">
        <v>3335.5866503299999</v>
      </c>
      <c r="DX10" s="104">
        <v>4359.8916381200015</v>
      </c>
      <c r="DY10" s="104">
        <v>3329.1142806399994</v>
      </c>
      <c r="DZ10" s="104">
        <v>4584.8400482599991</v>
      </c>
      <c r="EA10" s="104">
        <v>3536.5198582899998</v>
      </c>
      <c r="EB10" s="104">
        <v>3485.1490515599999</v>
      </c>
      <c r="EC10" s="105">
        <v>3571.155544740001</v>
      </c>
      <c r="ED10" s="105">
        <v>5800.4414531000011</v>
      </c>
      <c r="EE10" s="105">
        <v>3912.995138369999</v>
      </c>
      <c r="EF10" s="105">
        <v>3770.4384251200004</v>
      </c>
      <c r="EG10" s="105">
        <v>3821.1493040699997</v>
      </c>
      <c r="EH10" s="105">
        <v>4850.1888030500013</v>
      </c>
      <c r="EI10" s="105">
        <v>3868.2667164800005</v>
      </c>
      <c r="EJ10" s="105">
        <v>5148.607213549999</v>
      </c>
      <c r="EK10" s="105">
        <v>3955.6994735800008</v>
      </c>
      <c r="EL10" s="105">
        <v>5096.1621769500016</v>
      </c>
      <c r="EM10" s="105">
        <v>2943.1852162500004</v>
      </c>
      <c r="EN10" s="105">
        <v>5262.0793535600005</v>
      </c>
      <c r="EO10" s="105">
        <v>4083.4513343100011</v>
      </c>
      <c r="EP10" s="105">
        <v>6761.3637985300002</v>
      </c>
      <c r="EQ10" s="105">
        <v>4399.941347179999</v>
      </c>
      <c r="ER10" s="105">
        <v>4351.6416140399997</v>
      </c>
      <c r="ES10" s="105">
        <v>4615.9701793100003</v>
      </c>
      <c r="ET10" s="105">
        <v>5752.6046397000009</v>
      </c>
      <c r="EU10" s="105">
        <v>4666.7396074099997</v>
      </c>
      <c r="EV10" s="105">
        <v>6050.5697245499996</v>
      </c>
      <c r="EW10" s="105">
        <v>4985.5554941700002</v>
      </c>
      <c r="EX10" s="105">
        <v>6371.0534009700004</v>
      </c>
      <c r="EY10" s="105">
        <v>5226.9735742899993</v>
      </c>
      <c r="EZ10" s="105">
        <v>5283.9344122499997</v>
      </c>
      <c r="FA10" s="105">
        <v>5299.9502062599995</v>
      </c>
      <c r="FB10" s="105">
        <v>8103.471512770001</v>
      </c>
      <c r="FC10" s="105">
        <v>6011.35224853</v>
      </c>
      <c r="FD10" s="105">
        <v>5492.1654315799997</v>
      </c>
      <c r="FE10" s="105">
        <v>5955.2928616400013</v>
      </c>
      <c r="FF10" s="105">
        <v>6953.3490818</v>
      </c>
      <c r="FG10" s="105">
        <v>5867.7051929500003</v>
      </c>
      <c r="FH10" s="105">
        <v>7232.7754143400016</v>
      </c>
      <c r="FI10" s="105">
        <v>6088.4617531199992</v>
      </c>
      <c r="FJ10" s="105">
        <v>7325.2889438300008</v>
      </c>
      <c r="FK10" s="105">
        <v>5889.6505902000008</v>
      </c>
      <c r="FL10" s="105">
        <v>6258.88961156</v>
      </c>
      <c r="FM10" s="105">
        <v>6149.9253252399985</v>
      </c>
      <c r="FN10" s="105">
        <v>9783.4803453800014</v>
      </c>
      <c r="FO10" s="105">
        <v>6557.6417143999988</v>
      </c>
      <c r="FP10" s="105">
        <v>6997.2483243099996</v>
      </c>
      <c r="FQ10" s="105">
        <v>6459.8662874800002</v>
      </c>
      <c r="FR10" s="105">
        <v>7995.4822781299999</v>
      </c>
      <c r="FS10" s="105">
        <v>7015.7909710199992</v>
      </c>
      <c r="FT10" s="105">
        <v>8985.4300407699975</v>
      </c>
      <c r="FU10" s="105">
        <v>7138.9257759400016</v>
      </c>
      <c r="FV10" s="105">
        <v>8520.0125019400002</v>
      </c>
      <c r="FW10" s="105">
        <v>6638.627551919999</v>
      </c>
      <c r="FX10" s="105">
        <v>7426.2928039100016</v>
      </c>
      <c r="FY10" s="105">
        <v>7395.7816861599995</v>
      </c>
      <c r="FZ10" s="105">
        <v>11538.993397730001</v>
      </c>
      <c r="GA10" s="105">
        <v>7445.6775382500018</v>
      </c>
      <c r="GB10" s="105">
        <v>7680.3654046599995</v>
      </c>
      <c r="GC10" s="105">
        <v>8235.5953657299979</v>
      </c>
      <c r="GD10" s="105">
        <v>9249.6251787500005</v>
      </c>
      <c r="GE10" s="105">
        <v>8387.7047485399999</v>
      </c>
      <c r="GF10" s="105">
        <v>10432.01386255</v>
      </c>
      <c r="GG10" s="105">
        <v>8469.3860631899988</v>
      </c>
      <c r="GH10" s="105">
        <v>9953.148484360001</v>
      </c>
      <c r="GI10" s="105">
        <v>8512.8622583899978</v>
      </c>
      <c r="GJ10" s="105">
        <v>9142.165402720002</v>
      </c>
      <c r="GK10" s="105">
        <v>8335.1608545099989</v>
      </c>
      <c r="GL10" s="105">
        <v>13125.098125849998</v>
      </c>
      <c r="GM10" s="105">
        <v>8755.8053005500005</v>
      </c>
      <c r="GN10" s="105">
        <v>8570.3069332699997</v>
      </c>
      <c r="GO10" s="105">
        <v>9196.1269553099992</v>
      </c>
      <c r="GP10" s="105">
        <v>10650.64444244</v>
      </c>
      <c r="GQ10" s="105">
        <v>8617.0566496200008</v>
      </c>
      <c r="GR10" s="105">
        <v>11127.382169499999</v>
      </c>
      <c r="GS10" s="105">
        <v>9066.1744865300006</v>
      </c>
      <c r="GT10" s="105">
        <v>10514.021726439998</v>
      </c>
      <c r="GU10" s="105">
        <v>8443.5417224800003</v>
      </c>
      <c r="GV10" s="105">
        <v>9413.8055482899981</v>
      </c>
      <c r="GW10" s="105">
        <v>8911.8999320000003</v>
      </c>
      <c r="GX10" s="105">
        <v>13612.374248</v>
      </c>
      <c r="GY10" s="105">
        <v>9585.8377340000006</v>
      </c>
      <c r="GZ10" s="105">
        <v>9450.8365119999999</v>
      </c>
      <c r="HA10" s="105">
        <v>9305.1254679999984</v>
      </c>
      <c r="HB10" s="105">
        <v>11219.739684999999</v>
      </c>
      <c r="HC10" s="105">
        <v>9448.805996000001</v>
      </c>
      <c r="HD10" s="105">
        <v>12321.776166</v>
      </c>
      <c r="HE10" s="105">
        <v>9379.8802749999995</v>
      </c>
      <c r="HF10" s="105">
        <v>11480.310708999999</v>
      </c>
      <c r="HG10" s="105">
        <v>8947.6182179999996</v>
      </c>
      <c r="HH10" s="105">
        <v>9851.1145319999996</v>
      </c>
      <c r="HI10" s="105">
        <v>9142.7707469699999</v>
      </c>
      <c r="HJ10" s="105">
        <v>14994.296944570002</v>
      </c>
      <c r="HK10" s="105">
        <v>10536.588367030001</v>
      </c>
      <c r="HL10" s="105">
        <v>8907.5740725899996</v>
      </c>
      <c r="HM10" s="105">
        <v>10898.93010322</v>
      </c>
      <c r="HN10" s="105">
        <v>11217.813386670003</v>
      </c>
      <c r="HO10" s="105">
        <v>10010.708423560001</v>
      </c>
      <c r="HP10" s="105">
        <v>13232.76456971</v>
      </c>
      <c r="HQ10" s="105">
        <v>9871.5800898499983</v>
      </c>
      <c r="HR10" s="105">
        <v>11859.167696679999</v>
      </c>
      <c r="HS10" s="105">
        <v>9413.10409936</v>
      </c>
      <c r="HT10" s="105">
        <v>10415.841888260002</v>
      </c>
      <c r="HU10" s="105">
        <v>9865.4313006200027</v>
      </c>
      <c r="HV10" s="105">
        <v>16687.810730000001</v>
      </c>
      <c r="HW10" s="105">
        <v>12133.284834</v>
      </c>
      <c r="HX10" s="105">
        <v>11254.759038</v>
      </c>
      <c r="HY10" s="105">
        <v>10923.926380999999</v>
      </c>
      <c r="HZ10" s="105">
        <v>12989.92577</v>
      </c>
      <c r="IA10" s="105">
        <v>11090.552468000002</v>
      </c>
      <c r="IB10" s="105">
        <v>14468.296231</v>
      </c>
      <c r="IC10" s="105">
        <v>11056.928975999999</v>
      </c>
      <c r="ID10" s="105">
        <v>13584.549041</v>
      </c>
      <c r="IE10" s="105">
        <v>10742.138512000001</v>
      </c>
    </row>
    <row r="11" spans="1:239">
      <c r="A11" s="90" t="s">
        <v>238</v>
      </c>
      <c r="B11" s="103">
        <v>-145.95740000000001</v>
      </c>
      <c r="C11" s="104">
        <v>-173.44210000000001</v>
      </c>
      <c r="D11" s="104">
        <v>-204.239</v>
      </c>
      <c r="E11" s="104">
        <v>-162.828</v>
      </c>
      <c r="F11" s="104">
        <v>-172.86420000000001</v>
      </c>
      <c r="G11" s="104">
        <v>-183.26839999999999</v>
      </c>
      <c r="H11" s="104">
        <v>-211.4349</v>
      </c>
      <c r="I11" s="104">
        <v>-199.5958</v>
      </c>
      <c r="J11" s="104">
        <v>-186.78489999999999</v>
      </c>
      <c r="K11" s="104">
        <v>-169.28620000000001</v>
      </c>
      <c r="L11" s="104">
        <v>-247.3082</v>
      </c>
      <c r="M11" s="105">
        <v>-197.62210000000002</v>
      </c>
      <c r="N11" s="106">
        <v>-148.7594</v>
      </c>
      <c r="O11" s="104">
        <v>-220.02</v>
      </c>
      <c r="P11" s="104">
        <v>-191.2783</v>
      </c>
      <c r="Q11" s="104">
        <v>-182.3391</v>
      </c>
      <c r="R11" s="104">
        <v>-196.2157</v>
      </c>
      <c r="S11" s="104">
        <v>-224.89839999999998</v>
      </c>
      <c r="T11" s="104">
        <v>-180.59370000000001</v>
      </c>
      <c r="U11" s="104">
        <v>-224.447</v>
      </c>
      <c r="V11" s="104">
        <v>-227.17160000000001</v>
      </c>
      <c r="W11" s="104">
        <v>-220.7201</v>
      </c>
      <c r="X11" s="104">
        <v>-149.34370000000001</v>
      </c>
      <c r="Y11" s="107">
        <v>-184.1551</v>
      </c>
      <c r="Z11" s="103">
        <v>-234.76139999999998</v>
      </c>
      <c r="AA11" s="104">
        <v>-189.0393</v>
      </c>
      <c r="AB11" s="104">
        <v>-233.06059999999999</v>
      </c>
      <c r="AC11" s="104">
        <v>-183.19370000000001</v>
      </c>
      <c r="AD11" s="104">
        <v>-218.18639999999999</v>
      </c>
      <c r="AE11" s="104">
        <v>-211.57520000000002</v>
      </c>
      <c r="AF11" s="104">
        <v>-218.9418</v>
      </c>
      <c r="AG11" s="104">
        <v>-259.55549999999999</v>
      </c>
      <c r="AH11" s="104">
        <v>-214.54139999999998</v>
      </c>
      <c r="AI11" s="104">
        <v>-275.15979999999996</v>
      </c>
      <c r="AJ11" s="104">
        <v>-288.99299999999999</v>
      </c>
      <c r="AK11" s="105">
        <v>-242.60290000000001</v>
      </c>
      <c r="AL11" s="106">
        <v>-294.19920000000002</v>
      </c>
      <c r="AM11" s="104">
        <v>-204.30160000000001</v>
      </c>
      <c r="AN11" s="104">
        <v>-278.5872</v>
      </c>
      <c r="AO11" s="104">
        <v>-363.21179999999998</v>
      </c>
      <c r="AP11" s="104">
        <v>-282.25359999999995</v>
      </c>
      <c r="AQ11" s="104">
        <v>-237.2979</v>
      </c>
      <c r="AR11" s="104">
        <v>-258.90949999999998</v>
      </c>
      <c r="AS11" s="104">
        <v>-292.8698</v>
      </c>
      <c r="AT11" s="104">
        <v>-264.05200000000002</v>
      </c>
      <c r="AU11" s="104">
        <v>-270.14449999999999</v>
      </c>
      <c r="AV11" s="104">
        <v>-183.7944</v>
      </c>
      <c r="AW11" s="107">
        <v>-183.7944</v>
      </c>
      <c r="AX11" s="103">
        <v>-159.40020000000001</v>
      </c>
      <c r="AY11" s="104">
        <v>-243.29079999999999</v>
      </c>
      <c r="AZ11" s="104">
        <v>-314.46530000000001</v>
      </c>
      <c r="BA11" s="104">
        <v>-341.96249999999998</v>
      </c>
      <c r="BB11" s="104">
        <v>-368.86349999999999</v>
      </c>
      <c r="BC11" s="104">
        <v>-272.137</v>
      </c>
      <c r="BD11" s="104">
        <v>-326.92040000000003</v>
      </c>
      <c r="BE11" s="104">
        <v>-222.12029999999999</v>
      </c>
      <c r="BF11" s="104">
        <v>-304.60490000000004</v>
      </c>
      <c r="BG11" s="104">
        <v>-312.2081</v>
      </c>
      <c r="BH11" s="104">
        <v>-264.72790000000003</v>
      </c>
      <c r="BI11" s="105">
        <v>-329.45059999999995</v>
      </c>
      <c r="BJ11" s="106">
        <v>-267.221788</v>
      </c>
      <c r="BK11" s="104">
        <v>-376.96743199999997</v>
      </c>
      <c r="BL11" s="104">
        <v>-516.95812699999999</v>
      </c>
      <c r="BM11" s="104">
        <v>-447.82698399999992</v>
      </c>
      <c r="BN11" s="104">
        <v>-557.80210699999998</v>
      </c>
      <c r="BO11" s="104">
        <v>-592.89183300000013</v>
      </c>
      <c r="BP11" s="104">
        <v>-595.40093100000013</v>
      </c>
      <c r="BQ11" s="104">
        <v>-539.64506999999992</v>
      </c>
      <c r="BR11" s="104">
        <v>-225.228409</v>
      </c>
      <c r="BS11" s="104">
        <v>-415.97765000000004</v>
      </c>
      <c r="BT11" s="104">
        <v>-602.33974599999988</v>
      </c>
      <c r="BU11" s="107">
        <v>-682.06230899999991</v>
      </c>
      <c r="BV11" s="103">
        <v>-554.94492700000001</v>
      </c>
      <c r="BW11" s="104">
        <v>-683.59159399999999</v>
      </c>
      <c r="BX11" s="104">
        <v>-539.51921800000002</v>
      </c>
      <c r="BY11" s="104">
        <v>-672.20046500000012</v>
      </c>
      <c r="BZ11" s="104">
        <v>-516.83330899999999</v>
      </c>
      <c r="CA11" s="104">
        <v>-603.11016699999993</v>
      </c>
      <c r="CB11" s="104">
        <v>-579.10070099999996</v>
      </c>
      <c r="CC11" s="104">
        <v>-620.13369399999999</v>
      </c>
      <c r="CD11" s="104">
        <v>-695.69195200000001</v>
      </c>
      <c r="CE11" s="104">
        <v>-929.2546789999999</v>
      </c>
      <c r="CF11" s="104">
        <v>-700.80680300000006</v>
      </c>
      <c r="CG11" s="105">
        <v>-396.56699699999996</v>
      </c>
      <c r="CH11" s="106">
        <v>-332.96025600000002</v>
      </c>
      <c r="CI11" s="104">
        <v>-462.01653299999998</v>
      </c>
      <c r="CJ11" s="104">
        <v>-519.52171499999997</v>
      </c>
      <c r="CK11" s="104">
        <v>-406.69517699999994</v>
      </c>
      <c r="CL11" s="104">
        <v>-747.07480099999998</v>
      </c>
      <c r="CM11" s="104">
        <v>-729.21721500000012</v>
      </c>
      <c r="CN11" s="104">
        <v>-537.56767800000011</v>
      </c>
      <c r="CO11" s="104">
        <v>-680.96795599999984</v>
      </c>
      <c r="CP11" s="104">
        <v>-523.07464499999992</v>
      </c>
      <c r="CQ11" s="104">
        <v>-599.09127100000012</v>
      </c>
      <c r="CR11" s="104">
        <v>-843.46068699999989</v>
      </c>
      <c r="CS11" s="107">
        <v>-640.71643799999993</v>
      </c>
      <c r="CT11" s="103">
        <v>-759.83967399999995</v>
      </c>
      <c r="CU11" s="104">
        <v>-644.69200000000001</v>
      </c>
      <c r="CV11" s="104">
        <v>-738.312907</v>
      </c>
      <c r="CW11" s="104">
        <v>-583.5076039999999</v>
      </c>
      <c r="CX11" s="104">
        <v>-631.39771700000006</v>
      </c>
      <c r="CY11" s="104">
        <v>-680.16920200000015</v>
      </c>
      <c r="CZ11" s="104">
        <v>-684.41285700000003</v>
      </c>
      <c r="DA11" s="104">
        <v>-713.94330600000012</v>
      </c>
      <c r="DB11" s="104">
        <v>-680.68726200000003</v>
      </c>
      <c r="DC11" s="104">
        <v>-707.921967</v>
      </c>
      <c r="DD11" s="104">
        <v>-615.78692300000012</v>
      </c>
      <c r="DE11" s="105">
        <v>-623.58663699999988</v>
      </c>
      <c r="DF11" s="106">
        <v>-582.73291000000006</v>
      </c>
      <c r="DG11" s="104">
        <v>-570.725233</v>
      </c>
      <c r="DH11" s="104">
        <v>-664.99515199999996</v>
      </c>
      <c r="DI11" s="104">
        <v>-965.77236400000004</v>
      </c>
      <c r="DJ11" s="104">
        <v>-630.71922800000004</v>
      </c>
      <c r="DK11" s="104">
        <v>-641.25008500000001</v>
      </c>
      <c r="DL11" s="104">
        <v>-762.79689799999994</v>
      </c>
      <c r="DM11" s="104">
        <v>-674.12764500000003</v>
      </c>
      <c r="DN11" s="104">
        <v>-738.03467499999999</v>
      </c>
      <c r="DO11" s="104">
        <v>-945.72287899999992</v>
      </c>
      <c r="DP11" s="104">
        <v>-734.36458599999992</v>
      </c>
      <c r="DQ11" s="107">
        <v>-884.85000200000002</v>
      </c>
      <c r="DR11" s="103">
        <v>-692.29159828816</v>
      </c>
      <c r="DS11" s="104">
        <v>-657.43961972750992</v>
      </c>
      <c r="DT11" s="104">
        <v>-794.11582723385982</v>
      </c>
      <c r="DU11" s="104">
        <v>-868.99796602719994</v>
      </c>
      <c r="DV11" s="104">
        <v>-805.69870427785997</v>
      </c>
      <c r="DW11" s="104">
        <v>-970.0783133657801</v>
      </c>
      <c r="DX11" s="104">
        <v>-947.59203400000001</v>
      </c>
      <c r="DY11" s="104">
        <v>-894.21938799999987</v>
      </c>
      <c r="DZ11" s="104">
        <v>-1010.7870819999999</v>
      </c>
      <c r="EA11" s="104">
        <v>-979.29210999999998</v>
      </c>
      <c r="EB11" s="104">
        <v>-778.195063</v>
      </c>
      <c r="EC11" s="105">
        <v>-856.50768999999991</v>
      </c>
      <c r="ED11" s="105">
        <v>-626.89949855247983</v>
      </c>
      <c r="EE11" s="105">
        <v>-758.46344333840011</v>
      </c>
      <c r="EF11" s="105">
        <v>-753.38269528685998</v>
      </c>
      <c r="EG11" s="105">
        <v>-770.91044945011981</v>
      </c>
      <c r="EH11" s="105">
        <v>-790.19331127680016</v>
      </c>
      <c r="EI11" s="105">
        <v>-846.64167792747992</v>
      </c>
      <c r="EJ11" s="105">
        <v>-975.87580179064003</v>
      </c>
      <c r="EK11" s="105">
        <v>-1073.3913423704901</v>
      </c>
      <c r="EL11" s="105">
        <v>-1705.4695767556796</v>
      </c>
      <c r="EM11" s="105">
        <v>-863.72135300000002</v>
      </c>
      <c r="EN11" s="105">
        <v>-1018.1615260000001</v>
      </c>
      <c r="EO11" s="105">
        <v>-891.59043500000007</v>
      </c>
      <c r="EP11" s="105">
        <v>-823.59193600000003</v>
      </c>
      <c r="EQ11" s="105">
        <v>-872.83162899999991</v>
      </c>
      <c r="ER11" s="105">
        <v>-952.78062900000009</v>
      </c>
      <c r="ES11" s="105">
        <v>-846.9311580000001</v>
      </c>
      <c r="ET11" s="105">
        <v>-950.9135510000001</v>
      </c>
      <c r="EU11" s="105">
        <v>-1113.787341</v>
      </c>
      <c r="EV11" s="105">
        <v>-1181.4112749999999</v>
      </c>
      <c r="EW11" s="105">
        <v>-1197.509836</v>
      </c>
      <c r="EX11" s="105">
        <v>-1094.2729119999999</v>
      </c>
      <c r="EY11" s="105">
        <v>-1156.499225</v>
      </c>
      <c r="EZ11" s="105">
        <v>-1106.1584610000002</v>
      </c>
      <c r="FA11" s="105">
        <v>-1109.557497</v>
      </c>
      <c r="FB11" s="105">
        <v>-1020.68137021856</v>
      </c>
      <c r="FC11" s="105">
        <v>-951.78197667800021</v>
      </c>
      <c r="FD11" s="105">
        <v>-1194.3861756879198</v>
      </c>
      <c r="FE11" s="105">
        <v>-1030.8681451826797</v>
      </c>
      <c r="FF11" s="105">
        <v>-1526.2181070255001</v>
      </c>
      <c r="FG11" s="105">
        <v>-1348.6838027878396</v>
      </c>
      <c r="FH11" s="105">
        <v>-1487.6387518090596</v>
      </c>
      <c r="FI11" s="105">
        <v>-1606.8462151655999</v>
      </c>
      <c r="FJ11" s="105">
        <v>-1277.2196315032697</v>
      </c>
      <c r="FK11" s="105">
        <v>-1388.474876</v>
      </c>
      <c r="FL11" s="105">
        <v>-1402.4539199999999</v>
      </c>
      <c r="FM11" s="105">
        <v>-1126.022925</v>
      </c>
      <c r="FN11" s="105">
        <v>-1304.1815492560602</v>
      </c>
      <c r="FO11" s="105">
        <v>-1034.5316667864802</v>
      </c>
      <c r="FP11" s="105">
        <v>-1031.4917929385399</v>
      </c>
      <c r="FQ11" s="105">
        <v>-1144.8801463567497</v>
      </c>
      <c r="FR11" s="105">
        <v>-1290.9112602720099</v>
      </c>
      <c r="FS11" s="105">
        <v>-1702.3775666448455</v>
      </c>
      <c r="FT11" s="105">
        <v>-1042.8461165287495</v>
      </c>
      <c r="FU11" s="105">
        <v>-1729.7178304696586</v>
      </c>
      <c r="FV11" s="105">
        <v>-1590.6182729796506</v>
      </c>
      <c r="FW11" s="105">
        <v>-2098.1138281845301</v>
      </c>
      <c r="FX11" s="105">
        <v>-1510.1196985925772</v>
      </c>
      <c r="FY11" s="105">
        <v>-926.35481399999935</v>
      </c>
      <c r="FZ11" s="105">
        <v>-1862.9724837747196</v>
      </c>
      <c r="GA11" s="105">
        <v>-1517.6862475236298</v>
      </c>
      <c r="GB11" s="105">
        <v>-1542.5702961939999</v>
      </c>
      <c r="GC11" s="105">
        <v>-1420.8385589141001</v>
      </c>
      <c r="GD11" s="105">
        <v>-1615.3835765695799</v>
      </c>
      <c r="GE11" s="105">
        <v>-1828.3232597272802</v>
      </c>
      <c r="GF11" s="105">
        <v>-2250.1575726589404</v>
      </c>
      <c r="GG11" s="105">
        <v>-2036.2343522027002</v>
      </c>
      <c r="GH11" s="105">
        <v>-2067.3169889999999</v>
      </c>
      <c r="GI11" s="105">
        <v>-2145.4646600000001</v>
      </c>
      <c r="GJ11" s="105">
        <v>-1676.6361740000002</v>
      </c>
      <c r="GK11" s="105">
        <v>-1681.6234049999998</v>
      </c>
      <c r="GL11" s="105">
        <v>-1572.615532</v>
      </c>
      <c r="GM11" s="105">
        <v>-1466.8932579999996</v>
      </c>
      <c r="GN11" s="105">
        <v>-1839.6254610000001</v>
      </c>
      <c r="GO11" s="105">
        <v>-1536.3652889999998</v>
      </c>
      <c r="GP11" s="105">
        <v>-2053.3099429999997</v>
      </c>
      <c r="GQ11" s="105">
        <v>-2521.4333659999998</v>
      </c>
      <c r="GR11" s="105">
        <v>-2710.9796240000005</v>
      </c>
      <c r="GS11" s="105">
        <v>-2237.390218</v>
      </c>
      <c r="GT11" s="105">
        <v>-2460.237255</v>
      </c>
      <c r="GU11" s="105">
        <v>0</v>
      </c>
      <c r="GV11" s="105">
        <v>0</v>
      </c>
      <c r="GW11" s="105">
        <v>-2106.5311160000006</v>
      </c>
      <c r="GX11" s="105">
        <v>-1860.9772770000002</v>
      </c>
      <c r="GY11" s="105">
        <v>-1894.3281230000002</v>
      </c>
      <c r="GZ11" s="105">
        <v>-1782.1644690000001</v>
      </c>
      <c r="HA11" s="105">
        <v>-1851.8459150000001</v>
      </c>
      <c r="HB11" s="105">
        <v>-2462.1835920000003</v>
      </c>
      <c r="HC11" s="105">
        <v>-2749.0187000000001</v>
      </c>
      <c r="HD11" s="105">
        <v>-2723.299</v>
      </c>
      <c r="HE11" s="105">
        <v>-2852.4305919999997</v>
      </c>
      <c r="HF11" s="105">
        <v>-2108.9292579999997</v>
      </c>
      <c r="HG11" s="105">
        <v>-2141.625344</v>
      </c>
      <c r="HH11" s="105">
        <v>-2599.5200450000002</v>
      </c>
      <c r="HI11" s="105">
        <v>-2264.4407379999998</v>
      </c>
      <c r="HJ11" s="105">
        <v>-2437.2655599999985</v>
      </c>
      <c r="HK11" s="105">
        <v>-2143.5161520000001</v>
      </c>
      <c r="HL11" s="105">
        <v>-2248.1234159999995</v>
      </c>
      <c r="HM11" s="105">
        <v>-2138.5556799999995</v>
      </c>
      <c r="HN11" s="105">
        <v>-3360.1527499999993</v>
      </c>
      <c r="HO11" s="105">
        <v>-4085.3058119999992</v>
      </c>
      <c r="HP11" s="105">
        <v>-3643.6765580000001</v>
      </c>
      <c r="HQ11" s="105">
        <v>-3471.1289829899997</v>
      </c>
      <c r="HR11" s="105">
        <v>-2879.5650249899991</v>
      </c>
      <c r="HS11" s="105">
        <v>-3236.579401</v>
      </c>
      <c r="HT11" s="105">
        <v>-3196.452151</v>
      </c>
      <c r="HU11" s="105">
        <v>-2802.8036459999998</v>
      </c>
      <c r="HV11" s="105">
        <v>-2921.8598259999999</v>
      </c>
      <c r="HW11" s="105">
        <v>-2501.8787961100002</v>
      </c>
      <c r="HX11" s="105">
        <v>-2374.8805009499997</v>
      </c>
      <c r="HY11" s="105">
        <v>-3259.8618019800001</v>
      </c>
      <c r="HZ11" s="105">
        <v>-3591.03065999</v>
      </c>
      <c r="IA11" s="105">
        <v>-3448.8246690000001</v>
      </c>
      <c r="IB11" s="105">
        <v>-4806.7033000000001</v>
      </c>
      <c r="IC11" s="105">
        <v>-3670.3171269999993</v>
      </c>
      <c r="ID11" s="105">
        <v>-2883.2916379999988</v>
      </c>
      <c r="IE11" s="105">
        <v>-3450.8515159999997</v>
      </c>
    </row>
    <row r="12" spans="1:239">
      <c r="A12" s="90" t="s">
        <v>239</v>
      </c>
      <c r="B12" s="103">
        <v>-36.340249</v>
      </c>
      <c r="C12" s="104">
        <v>-34.172942000000006</v>
      </c>
      <c r="D12" s="104">
        <v>-28.542526000000002</v>
      </c>
      <c r="E12" s="104">
        <v>-32.045929000000001</v>
      </c>
      <c r="F12" s="104">
        <v>-31.121037000000001</v>
      </c>
      <c r="G12" s="104">
        <v>-31.094194999999999</v>
      </c>
      <c r="H12" s="104">
        <v>-35.153207000000002</v>
      </c>
      <c r="I12" s="104">
        <v>-42.138407000000001</v>
      </c>
      <c r="J12" s="104">
        <v>-38.375561999999995</v>
      </c>
      <c r="K12" s="104">
        <v>-34.873066000000001</v>
      </c>
      <c r="L12" s="104">
        <v>-31.849</v>
      </c>
      <c r="M12" s="105">
        <v>-32.970999999999997</v>
      </c>
      <c r="N12" s="106">
        <v>-50.405625000000001</v>
      </c>
      <c r="O12" s="104">
        <v>-42.749499999999998</v>
      </c>
      <c r="P12" s="104">
        <v>-28.592445000000001</v>
      </c>
      <c r="Q12" s="104">
        <v>-28.511099999999999</v>
      </c>
      <c r="R12" s="104">
        <v>-34.696923000000005</v>
      </c>
      <c r="S12" s="104">
        <v>-39.877572000000001</v>
      </c>
      <c r="T12" s="104">
        <v>-48.709930999999997</v>
      </c>
      <c r="U12" s="104">
        <v>-40.139589999999998</v>
      </c>
      <c r="V12" s="104">
        <v>-49.991273999999997</v>
      </c>
      <c r="W12" s="104">
        <v>-45.738671000000004</v>
      </c>
      <c r="X12" s="104">
        <v>-35.555999999999997</v>
      </c>
      <c r="Y12" s="107">
        <v>-30.747225999999998</v>
      </c>
      <c r="Z12" s="103">
        <v>-49.321737999999996</v>
      </c>
      <c r="AA12" s="104">
        <v>-36.807513</v>
      </c>
      <c r="AB12" s="104">
        <v>-33.910633000000004</v>
      </c>
      <c r="AC12" s="104">
        <v>-29.911792000000002</v>
      </c>
      <c r="AD12" s="104">
        <v>-37.126677999999998</v>
      </c>
      <c r="AE12" s="104">
        <v>-37.781614999999995</v>
      </c>
      <c r="AF12" s="104">
        <v>-40.206214000000003</v>
      </c>
      <c r="AG12" s="104">
        <v>-25.572200000000002</v>
      </c>
      <c r="AH12" s="104">
        <v>-28.576914000000002</v>
      </c>
      <c r="AI12" s="104">
        <v>-44.694659000000001</v>
      </c>
      <c r="AJ12" s="104">
        <v>-44.896010000000004</v>
      </c>
      <c r="AK12" s="105">
        <v>-42.741432000000003</v>
      </c>
      <c r="AL12" s="106">
        <v>-52.421875</v>
      </c>
      <c r="AM12" s="104">
        <v>-34.388010999999999</v>
      </c>
      <c r="AN12" s="104">
        <v>-38.038204</v>
      </c>
      <c r="AO12" s="104">
        <v>-44.032351999999996</v>
      </c>
      <c r="AP12" s="104">
        <v>-46.285249999999998</v>
      </c>
      <c r="AQ12" s="104">
        <v>-42.642233999999995</v>
      </c>
      <c r="AR12" s="104">
        <v>-56.812177000000005</v>
      </c>
      <c r="AS12" s="104">
        <v>-52.653142999999993</v>
      </c>
      <c r="AT12" s="104">
        <v>-56.746518999999999</v>
      </c>
      <c r="AU12" s="104">
        <v>-59.002603999999998</v>
      </c>
      <c r="AV12" s="104">
        <v>-41.963963999999997</v>
      </c>
      <c r="AW12" s="107">
        <v>-30.36993</v>
      </c>
      <c r="AX12" s="103">
        <v>-38.249786999999998</v>
      </c>
      <c r="AY12" s="104">
        <v>-38.149569999999997</v>
      </c>
      <c r="AZ12" s="104">
        <v>-56.935841000000003</v>
      </c>
      <c r="BA12" s="104">
        <v>-49.601053999999998</v>
      </c>
      <c r="BB12" s="104">
        <v>-67.071482000000003</v>
      </c>
      <c r="BC12" s="104">
        <v>-49.930150000000005</v>
      </c>
      <c r="BD12" s="104">
        <v>-38.959146000000004</v>
      </c>
      <c r="BE12" s="104">
        <v>-30.800021000000001</v>
      </c>
      <c r="BF12" s="104">
        <v>-50.935910999999997</v>
      </c>
      <c r="BG12" s="104">
        <v>-35.134809999999995</v>
      </c>
      <c r="BH12" s="104">
        <v>-33.042991999999998</v>
      </c>
      <c r="BI12" s="105">
        <v>-42.088432999999995</v>
      </c>
      <c r="BJ12" s="106">
        <v>-51.807679999999998</v>
      </c>
      <c r="BK12" s="104">
        <v>-68.608700340000013</v>
      </c>
      <c r="BL12" s="104">
        <v>-57.848796159999999</v>
      </c>
      <c r="BM12" s="104">
        <v>-72.872832159999987</v>
      </c>
      <c r="BN12" s="104">
        <v>-88.298318620000003</v>
      </c>
      <c r="BO12" s="104">
        <v>-70.621234939999994</v>
      </c>
      <c r="BP12" s="104">
        <v>-93.671607570000006</v>
      </c>
      <c r="BQ12" s="104">
        <v>-87.00535051</v>
      </c>
      <c r="BR12" s="104">
        <v>-69.787609689999996</v>
      </c>
      <c r="BS12" s="104">
        <v>-63.262249619999992</v>
      </c>
      <c r="BT12" s="104">
        <v>-69.720653959999993</v>
      </c>
      <c r="BU12" s="107">
        <v>-70.372332459999996</v>
      </c>
      <c r="BV12" s="103">
        <v>-110.59221943000001</v>
      </c>
      <c r="BW12" s="104">
        <v>-87.749414310000006</v>
      </c>
      <c r="BX12" s="104">
        <v>-71.852086989999989</v>
      </c>
      <c r="BY12" s="104">
        <v>-77.848844319999984</v>
      </c>
      <c r="BZ12" s="104">
        <v>-84.375674969999992</v>
      </c>
      <c r="CA12" s="104">
        <v>-79.043484110000009</v>
      </c>
      <c r="CB12" s="104">
        <v>-106.79427872000001</v>
      </c>
      <c r="CC12" s="104">
        <v>-73.383419610000004</v>
      </c>
      <c r="CD12" s="104">
        <v>-98.199099819999986</v>
      </c>
      <c r="CE12" s="104">
        <v>-89.18241943000001</v>
      </c>
      <c r="CF12" s="104">
        <v>-93.917835920000002</v>
      </c>
      <c r="CG12" s="105">
        <v>-98.753506099999996</v>
      </c>
      <c r="CH12" s="106">
        <v>-74.221971000000011</v>
      </c>
      <c r="CI12" s="104">
        <v>-99.130534470000001</v>
      </c>
      <c r="CJ12" s="104">
        <v>-77.470579229999998</v>
      </c>
      <c r="CK12" s="104">
        <v>-79.219365170000003</v>
      </c>
      <c r="CL12" s="104">
        <v>-82.831018069999985</v>
      </c>
      <c r="CM12" s="104">
        <v>-90.396518599999993</v>
      </c>
      <c r="CN12" s="104">
        <v>-80.993829379999994</v>
      </c>
      <c r="CO12" s="104">
        <v>-71.759568130000005</v>
      </c>
      <c r="CP12" s="104">
        <v>-97.21541569</v>
      </c>
      <c r="CQ12" s="104">
        <v>-94.542981209999994</v>
      </c>
      <c r="CR12" s="104">
        <v>-72.653556930000008</v>
      </c>
      <c r="CS12" s="107">
        <v>-96.487766559999997</v>
      </c>
      <c r="CT12" s="103">
        <v>-146.25720547999998</v>
      </c>
      <c r="CU12" s="104">
        <v>-89.795850700000017</v>
      </c>
      <c r="CV12" s="104">
        <v>-81.138571980000009</v>
      </c>
      <c r="CW12" s="104">
        <v>-76.788389239999987</v>
      </c>
      <c r="CX12" s="104">
        <v>-106.20608012</v>
      </c>
      <c r="CY12" s="104">
        <v>-109.38688818999999</v>
      </c>
      <c r="CZ12" s="104">
        <v>-129.67796884999998</v>
      </c>
      <c r="DA12" s="104">
        <v>-121.44562119999999</v>
      </c>
      <c r="DB12" s="104">
        <v>-162.18875762000002</v>
      </c>
      <c r="DC12" s="104">
        <v>-114.73272229</v>
      </c>
      <c r="DD12" s="104">
        <v>-123.67110105</v>
      </c>
      <c r="DE12" s="105">
        <v>-116.84773870000001</v>
      </c>
      <c r="DF12" s="106">
        <v>-178.75319743</v>
      </c>
      <c r="DG12" s="104">
        <v>-147.01435489000002</v>
      </c>
      <c r="DH12" s="104">
        <v>-103.53169395999998</v>
      </c>
      <c r="DI12" s="104">
        <v>-144.46871781999999</v>
      </c>
      <c r="DJ12" s="104">
        <v>-160.71060607999999</v>
      </c>
      <c r="DK12" s="104">
        <v>-156.73948410000003</v>
      </c>
      <c r="DL12" s="104">
        <v>-158.04831278999998</v>
      </c>
      <c r="DM12" s="104">
        <v>-155.15347686000001</v>
      </c>
      <c r="DN12" s="104">
        <v>-230.98331456999998</v>
      </c>
      <c r="DO12" s="104">
        <v>-172.22921373</v>
      </c>
      <c r="DP12" s="104">
        <v>-137.05346062000001</v>
      </c>
      <c r="DQ12" s="107">
        <v>-129.86669437</v>
      </c>
      <c r="DR12" s="103">
        <v>-273.17034113999995</v>
      </c>
      <c r="DS12" s="104">
        <v>-177.42223388999997</v>
      </c>
      <c r="DT12" s="104">
        <v>-183.81672653000001</v>
      </c>
      <c r="DU12" s="104">
        <v>-150.79747515000003</v>
      </c>
      <c r="DV12" s="104">
        <v>-226.45083308000002</v>
      </c>
      <c r="DW12" s="104">
        <v>-207.27959914000002</v>
      </c>
      <c r="DX12" s="104">
        <v>-205.27174294999998</v>
      </c>
      <c r="DY12" s="104">
        <v>-183.95374358000001</v>
      </c>
      <c r="DZ12" s="104">
        <v>-284.31175193999997</v>
      </c>
      <c r="EA12" s="104">
        <v>-197.18565948</v>
      </c>
      <c r="EB12" s="104">
        <v>-187.00225723000003</v>
      </c>
      <c r="EC12" s="105">
        <v>-202.56726755</v>
      </c>
      <c r="ED12" s="105">
        <v>-290.90380026000003</v>
      </c>
      <c r="EE12" s="105">
        <v>-212.58705055999999</v>
      </c>
      <c r="EF12" s="105">
        <v>-171.96684058</v>
      </c>
      <c r="EG12" s="105">
        <v>-178.11359127</v>
      </c>
      <c r="EH12" s="105">
        <v>-308.40614934999996</v>
      </c>
      <c r="EI12" s="105">
        <v>-202.79472941</v>
      </c>
      <c r="EJ12" s="105">
        <v>-209.64576380000003</v>
      </c>
      <c r="EK12" s="105">
        <v>-203.54552329000001</v>
      </c>
      <c r="EL12" s="105">
        <v>-334.29115285</v>
      </c>
      <c r="EM12" s="105">
        <v>-245.69960700999997</v>
      </c>
      <c r="EN12" s="105">
        <v>-204.43337231000001</v>
      </c>
      <c r="EO12" s="105">
        <v>-208.61858071</v>
      </c>
      <c r="EP12" s="105">
        <v>-426.89180965999998</v>
      </c>
      <c r="EQ12" s="105">
        <v>-251.42699021000001</v>
      </c>
      <c r="ER12" s="105">
        <v>-217.19080502999998</v>
      </c>
      <c r="ES12" s="105">
        <v>-236.55769389</v>
      </c>
      <c r="ET12" s="105">
        <v>-410.01989605000006</v>
      </c>
      <c r="EU12" s="105">
        <v>-314.75499411000004</v>
      </c>
      <c r="EV12" s="105">
        <v>-291.29202671000002</v>
      </c>
      <c r="EW12" s="105">
        <v>-282.49703589999996</v>
      </c>
      <c r="EX12" s="105">
        <v>-481.02673577999997</v>
      </c>
      <c r="EY12" s="105">
        <v>-296.35870382000002</v>
      </c>
      <c r="EZ12" s="105">
        <v>-283.16683137999996</v>
      </c>
      <c r="FA12" s="105">
        <v>-344.84211759999999</v>
      </c>
      <c r="FB12" s="105">
        <v>-604.40423811999995</v>
      </c>
      <c r="FC12" s="105">
        <v>-363.56619637999995</v>
      </c>
      <c r="FD12" s="105">
        <v>-310.57406049000002</v>
      </c>
      <c r="FE12" s="105">
        <v>-311.89185786000002</v>
      </c>
      <c r="FF12" s="105">
        <v>-547.29696430000013</v>
      </c>
      <c r="FG12" s="105">
        <v>-337.81129572999993</v>
      </c>
      <c r="FH12" s="105">
        <v>-362.07041719999995</v>
      </c>
      <c r="FI12" s="105">
        <v>-329.33503722999995</v>
      </c>
      <c r="FJ12" s="105">
        <v>-515.48755037000001</v>
      </c>
      <c r="FK12" s="105">
        <v>-378.40199185</v>
      </c>
      <c r="FL12" s="105">
        <v>-356.26772409</v>
      </c>
      <c r="FM12" s="105">
        <v>-310.42492232000001</v>
      </c>
      <c r="FN12" s="105">
        <v>-674.02045627999996</v>
      </c>
      <c r="FO12" s="105">
        <v>-368.73281426999995</v>
      </c>
      <c r="FP12" s="105">
        <v>-329.93004264999996</v>
      </c>
      <c r="FQ12" s="105">
        <v>-303.51792978999998</v>
      </c>
      <c r="FR12" s="105">
        <v>-525.65114514000004</v>
      </c>
      <c r="FS12" s="105">
        <v>-317.29923791000004</v>
      </c>
      <c r="FT12" s="105">
        <v>-253.04890556000001</v>
      </c>
      <c r="FU12" s="105">
        <v>-398.92840975000007</v>
      </c>
      <c r="FV12" s="105">
        <v>-539.98674232000008</v>
      </c>
      <c r="FW12" s="105">
        <v>-439.15280981000001</v>
      </c>
      <c r="FX12" s="105">
        <v>-370.78420857000003</v>
      </c>
      <c r="FY12" s="105">
        <v>-381.70593200000008</v>
      </c>
      <c r="FZ12" s="105">
        <v>-761.4892936199999</v>
      </c>
      <c r="GA12" s="105">
        <v>-395.99166511999994</v>
      </c>
      <c r="GB12" s="105">
        <v>-420.19142998000001</v>
      </c>
      <c r="GC12" s="105">
        <v>-392.16685810000001</v>
      </c>
      <c r="GD12" s="105">
        <v>-647.85107732000006</v>
      </c>
      <c r="GE12" s="105">
        <v>-462.89852577000005</v>
      </c>
      <c r="GF12" s="105">
        <v>-547.33510308000007</v>
      </c>
      <c r="GG12" s="105">
        <v>-504.98809237</v>
      </c>
      <c r="GH12" s="105">
        <v>-723.58712354000011</v>
      </c>
      <c r="GI12" s="105">
        <v>-538.78612739999994</v>
      </c>
      <c r="GJ12" s="105">
        <v>-483.17878632999998</v>
      </c>
      <c r="GK12" s="105">
        <v>-511.06312115000003</v>
      </c>
      <c r="GL12" s="105">
        <v>-866.77611652999997</v>
      </c>
      <c r="GM12" s="105">
        <v>-522.58005572000002</v>
      </c>
      <c r="GN12" s="105">
        <v>-534.54403985999988</v>
      </c>
      <c r="GO12" s="105">
        <v>-537.47538937000002</v>
      </c>
      <c r="GP12" s="105">
        <v>-821.38298943000007</v>
      </c>
      <c r="GQ12" s="105">
        <v>-604.63547291999998</v>
      </c>
      <c r="GR12" s="105">
        <v>-759.00670221999997</v>
      </c>
      <c r="GS12" s="105">
        <v>-581.53414587999998</v>
      </c>
      <c r="GT12" s="105">
        <v>-855.30377867000004</v>
      </c>
      <c r="GU12" s="105">
        <v>-575.50495268000009</v>
      </c>
      <c r="GV12" s="105">
        <v>-569.07786549999992</v>
      </c>
      <c r="GW12" s="105">
        <v>-570.73475856000016</v>
      </c>
      <c r="GX12" s="105">
        <v>-1082.2213001600001</v>
      </c>
      <c r="GY12" s="105">
        <v>-623.02290743999993</v>
      </c>
      <c r="GZ12" s="105">
        <v>-500.26216525999996</v>
      </c>
      <c r="HA12" s="105">
        <v>-573.41738352000016</v>
      </c>
      <c r="HB12" s="105">
        <v>-910.14365142999998</v>
      </c>
      <c r="HC12" s="105">
        <v>-582.75713504999987</v>
      </c>
      <c r="HD12" s="105">
        <v>-664.14705231000005</v>
      </c>
      <c r="HE12" s="105">
        <v>-676.99032098999999</v>
      </c>
      <c r="HF12" s="105">
        <v>-891.76520306999998</v>
      </c>
      <c r="HG12" s="105">
        <v>-494.36664901000006</v>
      </c>
      <c r="HH12" s="105">
        <v>-571.22452296000006</v>
      </c>
      <c r="HI12" s="105">
        <v>-586.13761527999998</v>
      </c>
      <c r="HJ12" s="105">
        <v>-1180.21612727</v>
      </c>
      <c r="HK12" s="105">
        <v>-571.91664978999995</v>
      </c>
      <c r="HL12" s="105">
        <v>-542.46533419000002</v>
      </c>
      <c r="HM12" s="105">
        <v>-530.09862449999991</v>
      </c>
      <c r="HN12" s="105">
        <v>-922.13571103000015</v>
      </c>
      <c r="HO12" s="105">
        <v>-599.02179199000011</v>
      </c>
      <c r="HP12" s="105">
        <v>-615.08614479000005</v>
      </c>
      <c r="HQ12" s="105">
        <v>-613.16740281</v>
      </c>
      <c r="HR12" s="105">
        <v>-922.45653170000003</v>
      </c>
      <c r="HS12" s="105">
        <v>-559.45317923999994</v>
      </c>
      <c r="HT12" s="105">
        <v>-506.82927218999998</v>
      </c>
      <c r="HU12" s="105">
        <v>-616.87620713000001</v>
      </c>
      <c r="HV12" s="105">
        <v>-1317.7417467700002</v>
      </c>
      <c r="HW12" s="105">
        <v>-561.88823705000016</v>
      </c>
      <c r="HX12" s="105">
        <v>-572.01504836000004</v>
      </c>
      <c r="HY12" s="105">
        <v>-628.16672205999998</v>
      </c>
      <c r="HZ12" s="105">
        <v>-945.72694904000014</v>
      </c>
      <c r="IA12" s="105">
        <v>-612.86721496999996</v>
      </c>
      <c r="IB12" s="105">
        <v>-723.29066398000009</v>
      </c>
      <c r="IC12" s="105">
        <v>-639.2500467399999</v>
      </c>
      <c r="ID12" s="105">
        <v>-926.93368499999985</v>
      </c>
      <c r="IE12" s="105">
        <v>-590.11438828000007</v>
      </c>
    </row>
    <row r="13" spans="1:239">
      <c r="A13" s="57" t="s">
        <v>240</v>
      </c>
      <c r="B13" s="108">
        <v>6186.4079989999991</v>
      </c>
      <c r="C13" s="109">
        <v>5763.6003509999982</v>
      </c>
      <c r="D13" s="109">
        <v>6395.6792260000002</v>
      </c>
      <c r="E13" s="109">
        <v>5943.6173049999989</v>
      </c>
      <c r="F13" s="109">
        <v>5518.8928449999994</v>
      </c>
      <c r="G13" s="109">
        <v>6179.0843980000009</v>
      </c>
      <c r="H13" s="109">
        <v>6517.4492550000004</v>
      </c>
      <c r="I13" s="109">
        <v>5943.3503030000002</v>
      </c>
      <c r="J13" s="109">
        <v>6339.5860419999999</v>
      </c>
      <c r="K13" s="109">
        <v>5916.2765249999993</v>
      </c>
      <c r="L13" s="109">
        <v>6393.9941310000013</v>
      </c>
      <c r="M13" s="110">
        <v>9056.3618189999997</v>
      </c>
      <c r="N13" s="111">
        <v>6287.7297229999995</v>
      </c>
      <c r="O13" s="109">
        <v>6278.9839049999991</v>
      </c>
      <c r="P13" s="109">
        <v>6842.5688410000002</v>
      </c>
      <c r="Q13" s="109">
        <v>5892.7905150000006</v>
      </c>
      <c r="R13" s="109">
        <v>6420.3972990000002</v>
      </c>
      <c r="S13" s="109">
        <v>6219.8478409999998</v>
      </c>
      <c r="T13" s="109">
        <v>6473.2073150000006</v>
      </c>
      <c r="U13" s="109">
        <v>6015.2157559999996</v>
      </c>
      <c r="V13" s="109">
        <v>6212.2511449999993</v>
      </c>
      <c r="W13" s="109">
        <v>5923.3326700000007</v>
      </c>
      <c r="X13" s="109">
        <v>5706.6244999999999</v>
      </c>
      <c r="Y13" s="112">
        <v>7401.6995939999997</v>
      </c>
      <c r="Z13" s="108">
        <v>6634.7749599999997</v>
      </c>
      <c r="AA13" s="109">
        <v>5990.462531000001</v>
      </c>
      <c r="AB13" s="109">
        <v>6564.8655949999993</v>
      </c>
      <c r="AC13" s="109">
        <v>6071.9624810000005</v>
      </c>
      <c r="AD13" s="109">
        <v>6511.610306999999</v>
      </c>
      <c r="AE13" s="109">
        <v>6927.2458819999993</v>
      </c>
      <c r="AF13" s="109">
        <v>6957.7727249999998</v>
      </c>
      <c r="AG13" s="109">
        <v>6443.7132709999987</v>
      </c>
      <c r="AH13" s="109">
        <v>6999.0472369999989</v>
      </c>
      <c r="AI13" s="109">
        <v>6485.497985</v>
      </c>
      <c r="AJ13" s="109">
        <v>6553.6838199999993</v>
      </c>
      <c r="AK13" s="110">
        <v>7316.2736459999996</v>
      </c>
      <c r="AL13" s="111">
        <v>7033.9315299999989</v>
      </c>
      <c r="AM13" s="109">
        <v>6203.6211420000009</v>
      </c>
      <c r="AN13" s="109">
        <v>6845.7023550000004</v>
      </c>
      <c r="AO13" s="109">
        <v>6428.7292830000015</v>
      </c>
      <c r="AP13" s="109">
        <v>6358.3762000000006</v>
      </c>
      <c r="AQ13" s="109">
        <v>6182.4791069999992</v>
      </c>
      <c r="AR13" s="109">
        <v>7849.8618429999988</v>
      </c>
      <c r="AS13" s="109">
        <v>6999.7176039999995</v>
      </c>
      <c r="AT13" s="109">
        <v>7809.9760839999999</v>
      </c>
      <c r="AU13" s="109">
        <v>6702.1581869940001</v>
      </c>
      <c r="AV13" s="109">
        <v>7956.335668312001</v>
      </c>
      <c r="AW13" s="112">
        <v>7247.2208080000009</v>
      </c>
      <c r="AX13" s="108">
        <v>8140.3908329999995</v>
      </c>
      <c r="AY13" s="109">
        <v>9007.5087175000008</v>
      </c>
      <c r="AZ13" s="109">
        <v>6819.9741229520005</v>
      </c>
      <c r="BA13" s="109">
        <v>7192.8358920000001</v>
      </c>
      <c r="BB13" s="109">
        <v>11505.518175059999</v>
      </c>
      <c r="BC13" s="109">
        <v>6777.1638730000004</v>
      </c>
      <c r="BD13" s="109">
        <v>7657.1075310000006</v>
      </c>
      <c r="BE13" s="109">
        <v>7918.5018273477517</v>
      </c>
      <c r="BF13" s="109">
        <v>7938.2062683461209</v>
      </c>
      <c r="BG13" s="109">
        <v>7632.5686386056223</v>
      </c>
      <c r="BH13" s="109">
        <v>8650.4040810756487</v>
      </c>
      <c r="BI13" s="110">
        <v>7952.6345091531384</v>
      </c>
      <c r="BJ13" s="111">
        <v>9835.6790392399998</v>
      </c>
      <c r="BK13" s="109">
        <v>9083.7523869199995</v>
      </c>
      <c r="BL13" s="109">
        <v>9167.7622912400002</v>
      </c>
      <c r="BM13" s="109">
        <v>8678.4743023339997</v>
      </c>
      <c r="BN13" s="109">
        <v>8408.1446110150009</v>
      </c>
      <c r="BO13" s="109">
        <v>8133.1309791600006</v>
      </c>
      <c r="BP13" s="109">
        <v>9826.2561418599998</v>
      </c>
      <c r="BQ13" s="109">
        <v>9248.6280410099989</v>
      </c>
      <c r="BR13" s="109">
        <v>9529.2466221620016</v>
      </c>
      <c r="BS13" s="109">
        <v>9199.1584538400002</v>
      </c>
      <c r="BT13" s="109">
        <v>9065.5213197899993</v>
      </c>
      <c r="BU13" s="112">
        <v>8755.7730910660011</v>
      </c>
      <c r="BV13" s="108">
        <v>9748.4582805949995</v>
      </c>
      <c r="BW13" s="109">
        <v>10338.589254609999</v>
      </c>
      <c r="BX13" s="109">
        <v>9681.5577828800015</v>
      </c>
      <c r="BY13" s="109">
        <v>8743.60777934</v>
      </c>
      <c r="BZ13" s="109">
        <v>9157.5630666100005</v>
      </c>
      <c r="CA13" s="109">
        <v>9316.8405869800008</v>
      </c>
      <c r="CB13" s="109">
        <v>9308.5094547699991</v>
      </c>
      <c r="CC13" s="109">
        <v>10389.76195692</v>
      </c>
      <c r="CD13" s="109">
        <v>10368.991793250001</v>
      </c>
      <c r="CE13" s="109">
        <v>9269.7378067099999</v>
      </c>
      <c r="CF13" s="109">
        <v>10383.530770709998</v>
      </c>
      <c r="CG13" s="110">
        <v>9926.5031135500012</v>
      </c>
      <c r="CH13" s="111">
        <v>10488.17710714</v>
      </c>
      <c r="CI13" s="109">
        <v>10425.507998044002</v>
      </c>
      <c r="CJ13" s="109">
        <v>10916.03318559</v>
      </c>
      <c r="CK13" s="109">
        <v>9574.1857100540001</v>
      </c>
      <c r="CL13" s="109">
        <v>11849.328311418003</v>
      </c>
      <c r="CM13" s="109">
        <v>10823.71681174</v>
      </c>
      <c r="CN13" s="109">
        <v>10818.93278628</v>
      </c>
      <c r="CO13" s="109">
        <v>10355.620383684</v>
      </c>
      <c r="CP13" s="109">
        <v>11595.056337995</v>
      </c>
      <c r="CQ13" s="109">
        <v>10082.00589798</v>
      </c>
      <c r="CR13" s="109">
        <v>12707.60036165</v>
      </c>
      <c r="CS13" s="112">
        <v>11879.178621259998</v>
      </c>
      <c r="CT13" s="108">
        <v>11915.068347492001</v>
      </c>
      <c r="CU13" s="109">
        <v>10365.628648992002</v>
      </c>
      <c r="CV13" s="109">
        <v>16721.824733638001</v>
      </c>
      <c r="CW13" s="109">
        <v>6715.8555495849987</v>
      </c>
      <c r="CX13" s="109">
        <v>13423.956308320001</v>
      </c>
      <c r="CY13" s="109">
        <v>12626.747863052002</v>
      </c>
      <c r="CZ13" s="109">
        <v>12209.719708109998</v>
      </c>
      <c r="DA13" s="109">
        <v>10547.595258333</v>
      </c>
      <c r="DB13" s="109">
        <v>13537.872644769999</v>
      </c>
      <c r="DC13" s="109">
        <v>12025.603238099999</v>
      </c>
      <c r="DD13" s="109">
        <v>14459.26566574</v>
      </c>
      <c r="DE13" s="110">
        <v>17537.25674751</v>
      </c>
      <c r="DF13" s="111">
        <v>13040.096530009996</v>
      </c>
      <c r="DG13" s="109">
        <v>12182.567876053999</v>
      </c>
      <c r="DH13" s="109">
        <v>13594.968761769003</v>
      </c>
      <c r="DI13" s="109">
        <v>13005.423724111997</v>
      </c>
      <c r="DJ13" s="109">
        <v>14037.098245164001</v>
      </c>
      <c r="DK13" s="109">
        <v>14296.027563732998</v>
      </c>
      <c r="DL13" s="109">
        <v>14041.808002919999</v>
      </c>
      <c r="DM13" s="109">
        <v>12063.639520360002</v>
      </c>
      <c r="DN13" s="109">
        <v>15761.513219839999</v>
      </c>
      <c r="DO13" s="109">
        <v>13906.930559846001</v>
      </c>
      <c r="DP13" s="109">
        <v>15512.277818557999</v>
      </c>
      <c r="DQ13" s="112">
        <v>21033.495824339996</v>
      </c>
      <c r="DR13" s="108">
        <v>15127.808382316667</v>
      </c>
      <c r="DS13" s="109">
        <v>14181.008934109692</v>
      </c>
      <c r="DT13" s="109">
        <v>17939.554279518619</v>
      </c>
      <c r="DU13" s="109">
        <v>14603.294130242897</v>
      </c>
      <c r="DV13" s="109">
        <v>16686.839347711659</v>
      </c>
      <c r="DW13" s="109">
        <v>17602.639333712352</v>
      </c>
      <c r="DX13" s="109">
        <v>16975.430127671993</v>
      </c>
      <c r="DY13" s="109">
        <v>14560.527838580969</v>
      </c>
      <c r="DZ13" s="109">
        <v>17813.764773077561</v>
      </c>
      <c r="EA13" s="109">
        <v>15489.32031879983</v>
      </c>
      <c r="EB13" s="109">
        <v>17436.180495907356</v>
      </c>
      <c r="EC13" s="110">
        <v>20408.237127361237</v>
      </c>
      <c r="ED13" s="110">
        <v>17151.075134571609</v>
      </c>
      <c r="EE13" s="110">
        <v>16467.142696036201</v>
      </c>
      <c r="EF13" s="110">
        <v>27659.199336961916</v>
      </c>
      <c r="EG13" s="110">
        <v>8641.2407929661968</v>
      </c>
      <c r="EH13" s="110">
        <v>18373.03865904273</v>
      </c>
      <c r="EI13" s="110">
        <v>20142.514019389138</v>
      </c>
      <c r="EJ13" s="110">
        <v>18623.869023957242</v>
      </c>
      <c r="EK13" s="110">
        <v>16565.97671040054</v>
      </c>
      <c r="EL13" s="110">
        <v>20227.604593319003</v>
      </c>
      <c r="EM13" s="110">
        <v>16849.476032741961</v>
      </c>
      <c r="EN13" s="110">
        <v>19505.891909412752</v>
      </c>
      <c r="EO13" s="110">
        <v>26150.696994402198</v>
      </c>
      <c r="EP13" s="110">
        <v>18207.714387346605</v>
      </c>
      <c r="EQ13" s="110">
        <v>19092.302825670769</v>
      </c>
      <c r="ER13" s="110">
        <v>23848.075889342657</v>
      </c>
      <c r="ES13" s="110">
        <v>16602.331843470645</v>
      </c>
      <c r="ET13" s="110">
        <v>20605.164078903214</v>
      </c>
      <c r="EU13" s="110">
        <v>23549.093343343491</v>
      </c>
      <c r="EV13" s="110">
        <v>20906.533718806601</v>
      </c>
      <c r="EW13" s="110">
        <v>19884.607071522034</v>
      </c>
      <c r="EX13" s="110">
        <v>22849.517732467768</v>
      </c>
      <c r="EY13" s="110">
        <v>20467.69992207388</v>
      </c>
      <c r="EZ13" s="110">
        <v>22498.530084703878</v>
      </c>
      <c r="FA13" s="110">
        <v>27008.127413606846</v>
      </c>
      <c r="FB13" s="110">
        <v>23683.705985871376</v>
      </c>
      <c r="FC13" s="110">
        <v>22084.127982346079</v>
      </c>
      <c r="FD13" s="110">
        <v>36827.012907816475</v>
      </c>
      <c r="FE13" s="110">
        <v>10706.997332943667</v>
      </c>
      <c r="FF13" s="110">
        <v>24830.13322140964</v>
      </c>
      <c r="FG13" s="110">
        <v>26389.006543070871</v>
      </c>
      <c r="FH13" s="110">
        <v>27453.604890623032</v>
      </c>
      <c r="FI13" s="110">
        <v>23192.707603650197</v>
      </c>
      <c r="FJ13" s="110">
        <v>26526.663793520718</v>
      </c>
      <c r="FK13" s="110">
        <v>25684.904171692124</v>
      </c>
      <c r="FL13" s="110">
        <v>23771.717644353099</v>
      </c>
      <c r="FM13" s="110">
        <v>29964.256235238267</v>
      </c>
      <c r="FN13" s="110">
        <v>30131.301170859995</v>
      </c>
      <c r="FO13" s="110">
        <v>25898.957325924002</v>
      </c>
      <c r="FP13" s="110">
        <v>26067.917279906003</v>
      </c>
      <c r="FQ13" s="110">
        <v>24848.071587070004</v>
      </c>
      <c r="FR13" s="110">
        <v>26693.13272369</v>
      </c>
      <c r="FS13" s="110">
        <v>31783.062239495997</v>
      </c>
      <c r="FT13" s="110">
        <v>30661.73549748</v>
      </c>
      <c r="FU13" s="110">
        <v>27817.732870330001</v>
      </c>
      <c r="FV13" s="110">
        <v>32145.631429707541</v>
      </c>
      <c r="FW13" s="110">
        <v>27228.730381005993</v>
      </c>
      <c r="FX13" s="110">
        <v>27663.372060763999</v>
      </c>
      <c r="FY13" s="110">
        <v>36233.840325600999</v>
      </c>
      <c r="FZ13" s="110">
        <v>29505.966411123005</v>
      </c>
      <c r="GA13" s="110">
        <v>38562.111159886008</v>
      </c>
      <c r="GB13" s="110">
        <v>28127.628955099997</v>
      </c>
      <c r="GC13" s="110">
        <v>26891.301338686997</v>
      </c>
      <c r="GD13" s="110">
        <v>29904.856065936001</v>
      </c>
      <c r="GE13" s="110">
        <v>36344.734461949993</v>
      </c>
      <c r="GF13" s="110">
        <v>32456.221656203001</v>
      </c>
      <c r="GG13" s="110">
        <v>32615.405852817003</v>
      </c>
      <c r="GH13" s="110">
        <v>35841.688288379999</v>
      </c>
      <c r="GI13" s="110">
        <v>32627.624794110005</v>
      </c>
      <c r="GJ13" s="110">
        <v>31956.660697488998</v>
      </c>
      <c r="GK13" s="110">
        <v>42717.391039150003</v>
      </c>
      <c r="GL13" s="110">
        <v>32206.171611577996</v>
      </c>
      <c r="GM13" s="110">
        <v>34633.040714920011</v>
      </c>
      <c r="GN13" s="110">
        <v>46174.783320856004</v>
      </c>
      <c r="GO13" s="110">
        <v>29470.400942132001</v>
      </c>
      <c r="GP13" s="110">
        <v>27964.92343810001</v>
      </c>
      <c r="GQ13" s="110">
        <v>42017.795164409996</v>
      </c>
      <c r="GR13" s="110">
        <v>34768.817386732</v>
      </c>
      <c r="GS13" s="110">
        <v>35620.717594298003</v>
      </c>
      <c r="GT13" s="110">
        <v>38338.422999400005</v>
      </c>
      <c r="GU13" s="110">
        <v>41784.013709109997</v>
      </c>
      <c r="GV13" s="110">
        <v>29785.856665909996</v>
      </c>
      <c r="GW13" s="110">
        <v>45481.849832309992</v>
      </c>
      <c r="GX13" s="110">
        <v>37764.078164469996</v>
      </c>
      <c r="GY13" s="110">
        <v>37859.668927310006</v>
      </c>
      <c r="GZ13" s="110">
        <v>36499.183185529997</v>
      </c>
      <c r="HA13" s="110">
        <v>36908.968006755</v>
      </c>
      <c r="HB13" s="110">
        <v>35208.58815376999</v>
      </c>
      <c r="HC13" s="110">
        <v>43038.64181026</v>
      </c>
      <c r="HD13" s="110">
        <v>38261.287300842203</v>
      </c>
      <c r="HE13" s="110">
        <v>41288.852102056</v>
      </c>
      <c r="HF13" s="110">
        <v>38161.750141603989</v>
      </c>
      <c r="HG13" s="110">
        <v>39391.733502531999</v>
      </c>
      <c r="HH13" s="110">
        <v>41985.82145584</v>
      </c>
      <c r="HI13" s="110">
        <v>48050.28084403</v>
      </c>
      <c r="HJ13" s="110">
        <v>37685.375444340003</v>
      </c>
      <c r="HK13" s="110">
        <v>40242.197601789994</v>
      </c>
      <c r="HL13" s="110">
        <v>45770.820696809998</v>
      </c>
      <c r="HM13" s="110">
        <v>35782.191696849994</v>
      </c>
      <c r="HN13" s="110">
        <v>40061.334502270001</v>
      </c>
      <c r="HO13" s="110">
        <v>45950.093416801996</v>
      </c>
      <c r="HP13" s="110">
        <v>41582.993849072001</v>
      </c>
      <c r="HQ13" s="110">
        <v>40862.928605827001</v>
      </c>
      <c r="HR13" s="110">
        <v>46404.233743167009</v>
      </c>
      <c r="HS13" s="110">
        <v>40711.105677509004</v>
      </c>
      <c r="HT13" s="110">
        <v>41912.893673094004</v>
      </c>
      <c r="HU13" s="110">
        <v>52345.866360470005</v>
      </c>
      <c r="HV13" s="110">
        <v>45835.222611259996</v>
      </c>
      <c r="HW13" s="110">
        <v>43503.251815069998</v>
      </c>
      <c r="HX13" s="110">
        <v>44134.822582519992</v>
      </c>
      <c r="HY13" s="110">
        <v>45448.48977629</v>
      </c>
      <c r="HZ13" s="110">
        <v>48165.605266110004</v>
      </c>
      <c r="IA13" s="110">
        <v>46357.245624430005</v>
      </c>
      <c r="IB13" s="110">
        <v>47542.534245230003</v>
      </c>
      <c r="IC13" s="110">
        <v>47376.88528853999</v>
      </c>
      <c r="ID13" s="110">
        <v>51182.008876639986</v>
      </c>
      <c r="IE13" s="110">
        <v>50249.388160840004</v>
      </c>
    </row>
    <row r="14" spans="1:239" s="119" customFormat="1">
      <c r="A14" s="113" t="s">
        <v>241</v>
      </c>
      <c r="B14" s="114">
        <v>1092.9818660000001</v>
      </c>
      <c r="C14" s="115">
        <v>934.79419599999983</v>
      </c>
      <c r="D14" s="115">
        <v>1061.830097</v>
      </c>
      <c r="E14" s="115">
        <v>1027.08446</v>
      </c>
      <c r="F14" s="115">
        <v>935.86132199999997</v>
      </c>
      <c r="G14" s="115">
        <v>1325.9795519999998</v>
      </c>
      <c r="H14" s="115">
        <v>1046.2074630000002</v>
      </c>
      <c r="I14" s="115">
        <v>951.40863699999989</v>
      </c>
      <c r="J14" s="115">
        <v>997.9881079999999</v>
      </c>
      <c r="K14" s="115">
        <v>1061.2688989999999</v>
      </c>
      <c r="L14" s="115">
        <v>984.54699999999991</v>
      </c>
      <c r="M14" s="116">
        <v>1719.5629999999996</v>
      </c>
      <c r="N14" s="117">
        <v>1164.1183470000001</v>
      </c>
      <c r="O14" s="115">
        <v>986.6882999999998</v>
      </c>
      <c r="P14" s="115">
        <v>1064.536908</v>
      </c>
      <c r="Q14" s="115">
        <v>969.79209700000013</v>
      </c>
      <c r="R14" s="115">
        <v>1016.921238</v>
      </c>
      <c r="S14" s="115">
        <v>1412.3230450000001</v>
      </c>
      <c r="T14" s="115">
        <v>1091.6170129999998</v>
      </c>
      <c r="U14" s="115">
        <v>1005.715445</v>
      </c>
      <c r="V14" s="115">
        <v>1033.3630820000001</v>
      </c>
      <c r="W14" s="115">
        <v>1083.1324559999998</v>
      </c>
      <c r="X14" s="115">
        <v>1081.3817000000001</v>
      </c>
      <c r="Y14" s="118">
        <v>1437.4571170000002</v>
      </c>
      <c r="Z14" s="114">
        <v>1207.4584279999999</v>
      </c>
      <c r="AA14" s="115">
        <v>1055.9940680000002</v>
      </c>
      <c r="AB14" s="115">
        <v>998.58902899999975</v>
      </c>
      <c r="AC14" s="115">
        <v>1065.6691619999999</v>
      </c>
      <c r="AD14" s="115">
        <v>1070.6625589999999</v>
      </c>
      <c r="AE14" s="115">
        <v>1482.2819999999999</v>
      </c>
      <c r="AF14" s="115">
        <v>1140.72993</v>
      </c>
      <c r="AG14" s="115">
        <v>1090.3657000000001</v>
      </c>
      <c r="AH14" s="115">
        <v>1105.2646090000001</v>
      </c>
      <c r="AI14" s="115">
        <v>1153.8249329999999</v>
      </c>
      <c r="AJ14" s="115">
        <v>1092.3065609999999</v>
      </c>
      <c r="AK14" s="116">
        <v>1521.819755</v>
      </c>
      <c r="AL14" s="117">
        <v>1338.3059019999998</v>
      </c>
      <c r="AM14" s="115">
        <v>1064.2871640000001</v>
      </c>
      <c r="AN14" s="115">
        <v>1032.252481</v>
      </c>
      <c r="AO14" s="115">
        <v>1160.044619</v>
      </c>
      <c r="AP14" s="115">
        <v>1074.221356</v>
      </c>
      <c r="AQ14" s="115">
        <v>1020.5105799999999</v>
      </c>
      <c r="AR14" s="115">
        <v>1305.7786859999999</v>
      </c>
      <c r="AS14" s="115">
        <v>1377.8406500000001</v>
      </c>
      <c r="AT14" s="115">
        <v>1067.926866</v>
      </c>
      <c r="AU14" s="115">
        <v>1097.6735570000001</v>
      </c>
      <c r="AV14" s="115">
        <v>1169.0603580000002</v>
      </c>
      <c r="AW14" s="118">
        <v>1510.6050180000002</v>
      </c>
      <c r="AX14" s="114">
        <v>1263.6787770000001</v>
      </c>
      <c r="AY14" s="115">
        <v>2101.9249419999996</v>
      </c>
      <c r="AZ14" s="115">
        <v>198.199455</v>
      </c>
      <c r="BA14" s="115">
        <v>1158.7040169999998</v>
      </c>
      <c r="BB14" s="115">
        <v>1188.5817961999999</v>
      </c>
      <c r="BC14" s="115">
        <v>1644.599172</v>
      </c>
      <c r="BD14" s="115">
        <v>1183.7477060000001</v>
      </c>
      <c r="BE14" s="115">
        <v>1224.563283</v>
      </c>
      <c r="BF14" s="115">
        <v>1169.2566680000002</v>
      </c>
      <c r="BG14" s="115">
        <v>1239.1836679999999</v>
      </c>
      <c r="BH14" s="115">
        <v>1256.7551530000001</v>
      </c>
      <c r="BI14" s="116">
        <v>1670.9383559999999</v>
      </c>
      <c r="BJ14" s="117">
        <v>1445.3119899999999</v>
      </c>
      <c r="BK14" s="115">
        <v>1283.6252829999999</v>
      </c>
      <c r="BL14" s="115">
        <v>1295.2807069999999</v>
      </c>
      <c r="BM14" s="115">
        <v>1290.8488149999998</v>
      </c>
      <c r="BN14" s="115">
        <v>1326.8818800000001</v>
      </c>
      <c r="BO14" s="115">
        <v>1813.9648519999998</v>
      </c>
      <c r="BP14" s="115">
        <v>1376.399656</v>
      </c>
      <c r="BQ14" s="115">
        <v>1415.857788</v>
      </c>
      <c r="BR14" s="115">
        <v>1448.5864949999998</v>
      </c>
      <c r="BS14" s="115">
        <v>1419.532095</v>
      </c>
      <c r="BT14" s="115">
        <v>1474.554324</v>
      </c>
      <c r="BU14" s="118">
        <v>2016.9035390000001</v>
      </c>
      <c r="BV14" s="114">
        <v>1634.9438499999999</v>
      </c>
      <c r="BW14" s="115">
        <v>1471.1067479999999</v>
      </c>
      <c r="BX14" s="115">
        <v>1480.1467480000001</v>
      </c>
      <c r="BY14" s="115">
        <v>1439.4773249999996</v>
      </c>
      <c r="BZ14" s="115">
        <v>1511.790364</v>
      </c>
      <c r="CA14" s="115">
        <v>2016.864601</v>
      </c>
      <c r="CB14" s="115">
        <v>1489.1959219999999</v>
      </c>
      <c r="CC14" s="115">
        <v>1623.257051</v>
      </c>
      <c r="CD14" s="115">
        <v>1520.374916</v>
      </c>
      <c r="CE14" s="115">
        <v>1533.849385</v>
      </c>
      <c r="CF14" s="115">
        <v>1587.7905020000003</v>
      </c>
      <c r="CG14" s="116">
        <v>2106.4143543999999</v>
      </c>
      <c r="CH14" s="117">
        <v>1786.400523</v>
      </c>
      <c r="CI14" s="115">
        <v>1660.8921310000001</v>
      </c>
      <c r="CJ14" s="115">
        <v>1652.3867990000001</v>
      </c>
      <c r="CK14" s="115">
        <v>1632.9844679999997</v>
      </c>
      <c r="CL14" s="115">
        <v>1741.4502150000001</v>
      </c>
      <c r="CM14" s="115">
        <v>2300.9437680000005</v>
      </c>
      <c r="CN14" s="115">
        <v>1694.2443470000003</v>
      </c>
      <c r="CO14" s="115">
        <v>1740.7965349999999</v>
      </c>
      <c r="CP14" s="115">
        <v>1744.1868549999999</v>
      </c>
      <c r="CQ14" s="115">
        <v>1769.8989260000001</v>
      </c>
      <c r="CR14" s="115">
        <v>1657.956919</v>
      </c>
      <c r="CS14" s="118">
        <v>2408.1577120000002</v>
      </c>
      <c r="CT14" s="114">
        <v>2070.1941540000003</v>
      </c>
      <c r="CU14" s="115">
        <v>1933.1337129999999</v>
      </c>
      <c r="CV14" s="115">
        <v>3584.5492319999994</v>
      </c>
      <c r="CW14" s="115">
        <v>229.54586399999999</v>
      </c>
      <c r="CX14" s="115">
        <v>1945.968523</v>
      </c>
      <c r="CY14" s="115">
        <v>2686.59919236</v>
      </c>
      <c r="CZ14" s="115">
        <v>1996.428866</v>
      </c>
      <c r="DA14" s="115">
        <v>1949.2851170000001</v>
      </c>
      <c r="DB14" s="115">
        <v>2015.2864779999998</v>
      </c>
      <c r="DC14" s="115">
        <v>2042.4356499999999</v>
      </c>
      <c r="DD14" s="115">
        <v>1979.140472</v>
      </c>
      <c r="DE14" s="116">
        <v>2858.6296990000005</v>
      </c>
      <c r="DF14" s="117">
        <v>2419.984332</v>
      </c>
      <c r="DG14" s="115">
        <v>2226.7658920000003</v>
      </c>
      <c r="DH14" s="115">
        <v>2203.975942</v>
      </c>
      <c r="DI14" s="115">
        <v>2322.2402219999999</v>
      </c>
      <c r="DJ14" s="115">
        <v>2080.9838030000001</v>
      </c>
      <c r="DK14" s="115">
        <v>3097.1812449999998</v>
      </c>
      <c r="DL14" s="115">
        <v>2318.7542950000002</v>
      </c>
      <c r="DM14" s="115">
        <v>2212.0316519999997</v>
      </c>
      <c r="DN14" s="115">
        <v>2221.368328</v>
      </c>
      <c r="DO14" s="115">
        <v>2401.7929220000001</v>
      </c>
      <c r="DP14" s="115">
        <v>2361.1810189999997</v>
      </c>
      <c r="DQ14" s="118">
        <v>3353.9666459999999</v>
      </c>
      <c r="DR14" s="114">
        <v>2670.3047320000001</v>
      </c>
      <c r="DS14" s="115">
        <v>2694.1001360000005</v>
      </c>
      <c r="DT14" s="115">
        <v>2698.496952</v>
      </c>
      <c r="DU14" s="115">
        <v>2775.0644549999997</v>
      </c>
      <c r="DV14" s="115">
        <v>2600.4765829999997</v>
      </c>
      <c r="DW14" s="115">
        <v>3841.3842049999994</v>
      </c>
      <c r="DX14" s="115">
        <v>2890.3332210000003</v>
      </c>
      <c r="DY14" s="115">
        <v>2762.9098049999998</v>
      </c>
      <c r="DZ14" s="115">
        <v>2800.8096880000003</v>
      </c>
      <c r="EA14" s="115">
        <v>2922.2398020000001</v>
      </c>
      <c r="EB14" s="115">
        <v>2820.3907559999998</v>
      </c>
      <c r="EC14" s="116">
        <v>3993.1367070625006</v>
      </c>
      <c r="ED14" s="116">
        <v>3146.3807029999998</v>
      </c>
      <c r="EE14" s="116">
        <v>3074.5345439999996</v>
      </c>
      <c r="EF14" s="116">
        <v>5403.0427399999999</v>
      </c>
      <c r="EG14" s="116">
        <v>598.41272900000001</v>
      </c>
      <c r="EH14" s="116">
        <v>3094.0698779999998</v>
      </c>
      <c r="EI14" s="116">
        <v>4241.6978920000001</v>
      </c>
      <c r="EJ14" s="116">
        <v>3155.5741279280001</v>
      </c>
      <c r="EK14" s="116">
        <v>2958.9800760000003</v>
      </c>
      <c r="EL14" s="116">
        <v>3186.9229580000001</v>
      </c>
      <c r="EM14" s="116">
        <v>3083.7817399999999</v>
      </c>
      <c r="EN14" s="116">
        <v>3037.8494190000001</v>
      </c>
      <c r="EO14" s="116">
        <v>4232.1328979999998</v>
      </c>
      <c r="EP14" s="116">
        <v>3438.3265610000003</v>
      </c>
      <c r="EQ14" s="116">
        <v>3455.0512260000005</v>
      </c>
      <c r="ER14" s="116">
        <v>3359.2360090000002</v>
      </c>
      <c r="ES14" s="116">
        <v>3428.2968710000005</v>
      </c>
      <c r="ET14" s="116">
        <v>3565.7728849999999</v>
      </c>
      <c r="EU14" s="116">
        <v>4878.8423390000007</v>
      </c>
      <c r="EV14" s="116">
        <v>3657.0362550000004</v>
      </c>
      <c r="EW14" s="116">
        <v>3429.9761122000004</v>
      </c>
      <c r="EX14" s="116">
        <v>3483.607</v>
      </c>
      <c r="EY14" s="116">
        <v>3604.7228</v>
      </c>
      <c r="EZ14" s="116">
        <v>3547.821128</v>
      </c>
      <c r="FA14" s="116">
        <v>5094.3187640000006</v>
      </c>
      <c r="FB14" s="116">
        <v>4203.0618393000004</v>
      </c>
      <c r="FC14" s="116">
        <v>4005.9866800000004</v>
      </c>
      <c r="FD14" s="116">
        <v>7087.1550150000003</v>
      </c>
      <c r="FE14" s="116">
        <v>719.00072099999988</v>
      </c>
      <c r="FF14" s="116">
        <v>3946.166894</v>
      </c>
      <c r="FG14" s="116">
        <v>5699.6785220000002</v>
      </c>
      <c r="FH14" s="116">
        <v>4136.339309</v>
      </c>
      <c r="FI14" s="116">
        <v>3879.5253640000001</v>
      </c>
      <c r="FJ14" s="116">
        <v>3890.2209900000007</v>
      </c>
      <c r="FK14" s="116">
        <v>4209.5399440000001</v>
      </c>
      <c r="FL14" s="116">
        <v>4190.1735270000008</v>
      </c>
      <c r="FM14" s="116">
        <v>5998.6952330000004</v>
      </c>
      <c r="FN14" s="116">
        <v>4262.0910619999995</v>
      </c>
      <c r="FO14" s="116">
        <v>4521.1324300000006</v>
      </c>
      <c r="FP14" s="116">
        <v>4280.5662199999997</v>
      </c>
      <c r="FQ14" s="116">
        <v>4389.5206310000003</v>
      </c>
      <c r="FR14" s="116">
        <v>4502.999476</v>
      </c>
      <c r="FS14" s="116">
        <v>6380.7167559999998</v>
      </c>
      <c r="FT14" s="116">
        <v>4634.6760430000004</v>
      </c>
      <c r="FU14" s="116">
        <v>4376.0792360000005</v>
      </c>
      <c r="FV14" s="116">
        <v>4414.4119090000004</v>
      </c>
      <c r="FW14" s="116">
        <v>4764.1582919999992</v>
      </c>
      <c r="FX14" s="116">
        <v>4568.8214589999998</v>
      </c>
      <c r="FY14" s="116">
        <v>6731.2496699999992</v>
      </c>
      <c r="FZ14" s="116">
        <v>4918.126397</v>
      </c>
      <c r="GA14" s="116">
        <v>9277.0457900000001</v>
      </c>
      <c r="GB14" s="116">
        <v>896.93298700000003</v>
      </c>
      <c r="GC14" s="116">
        <v>5113.7128620000003</v>
      </c>
      <c r="GD14" s="116">
        <v>5186.7894270000006</v>
      </c>
      <c r="GE14" s="116">
        <v>7492.4711479999996</v>
      </c>
      <c r="GF14" s="116">
        <v>5416.616492860001</v>
      </c>
      <c r="GG14" s="116">
        <v>5024.0513810000002</v>
      </c>
      <c r="GH14" s="116">
        <v>5105.5257259999998</v>
      </c>
      <c r="GI14" s="116">
        <v>5489.8377800000007</v>
      </c>
      <c r="GJ14" s="116">
        <v>5319.852003</v>
      </c>
      <c r="GK14" s="116">
        <v>7708.737545</v>
      </c>
      <c r="GL14" s="116">
        <v>5751.9666429999997</v>
      </c>
      <c r="GM14" s="116">
        <v>5662.7092430000002</v>
      </c>
      <c r="GN14" s="116">
        <v>10208.199787000001</v>
      </c>
      <c r="GO14" s="116">
        <v>5422.738926</v>
      </c>
      <c r="GP14" s="116">
        <v>1026.8569600000001</v>
      </c>
      <c r="GQ14" s="116">
        <v>8083.5761709999997</v>
      </c>
      <c r="GR14" s="116">
        <v>5878.2197840000008</v>
      </c>
      <c r="GS14" s="116">
        <v>5432.0948089599997</v>
      </c>
      <c r="GT14" s="116">
        <v>5403.4863690000002</v>
      </c>
      <c r="GU14" s="116">
        <v>10415.599197999998</v>
      </c>
      <c r="GV14" s="116">
        <v>1092.7855100699999</v>
      </c>
      <c r="GW14" s="116">
        <v>8288.5818519999993</v>
      </c>
      <c r="GX14" s="116">
        <v>6013.614575999999</v>
      </c>
      <c r="GY14" s="116">
        <v>6588.437782</v>
      </c>
      <c r="GZ14" s="116">
        <v>6189.753587610001</v>
      </c>
      <c r="HA14" s="116">
        <v>6290.728924</v>
      </c>
      <c r="HB14" s="116">
        <v>6422.9065220000002</v>
      </c>
      <c r="HC14" s="116">
        <v>9077.7466810000005</v>
      </c>
      <c r="HD14" s="116">
        <v>6619.796726999999</v>
      </c>
      <c r="HE14" s="116">
        <v>6134.393172</v>
      </c>
      <c r="HF14" s="116">
        <v>6104.6871200000005</v>
      </c>
      <c r="HG14" s="116">
        <v>6593.0107709999993</v>
      </c>
      <c r="HH14" s="116">
        <v>6427.2144730000009</v>
      </c>
      <c r="HI14" s="116">
        <v>9354.6746360000016</v>
      </c>
      <c r="HJ14" s="116">
        <v>6582.8273509999999</v>
      </c>
      <c r="HK14" s="116">
        <v>7135.5728710000012</v>
      </c>
      <c r="HL14" s="116">
        <v>6687.6595660000003</v>
      </c>
      <c r="HM14" s="116">
        <v>6781.8033260000002</v>
      </c>
      <c r="HN14" s="116">
        <v>6961.7466499999991</v>
      </c>
      <c r="HO14" s="116">
        <v>9932.8184959999999</v>
      </c>
      <c r="HP14" s="116">
        <v>7122.2196120000008</v>
      </c>
      <c r="HQ14" s="116">
        <v>6611.6275020000003</v>
      </c>
      <c r="HR14" s="116">
        <v>6594.6243930000001</v>
      </c>
      <c r="HS14" s="116">
        <v>7246.0165010000001</v>
      </c>
      <c r="HT14" s="116">
        <v>7063.4125530000001</v>
      </c>
      <c r="HU14" s="116">
        <v>10286.468427000002</v>
      </c>
      <c r="HV14" s="116">
        <v>7214.2564909999974</v>
      </c>
      <c r="HW14" s="116">
        <v>7730.9412810000031</v>
      </c>
      <c r="HX14" s="116">
        <v>7275.0896189999985</v>
      </c>
      <c r="HY14" s="116">
        <v>7593.0848559999995</v>
      </c>
      <c r="HZ14" s="116">
        <v>7613.6801219999998</v>
      </c>
      <c r="IA14" s="116">
        <v>10908.215890999998</v>
      </c>
      <c r="IB14" s="116">
        <v>7858.2052289999992</v>
      </c>
      <c r="IC14" s="116">
        <v>7265.5360929999979</v>
      </c>
      <c r="ID14" s="116">
        <v>7380.6683369999992</v>
      </c>
      <c r="IE14" s="116">
        <v>7885.3117860000002</v>
      </c>
    </row>
    <row r="15" spans="1:239">
      <c r="A15" s="90" t="s">
        <v>242</v>
      </c>
      <c r="B15" s="103">
        <v>783.53823699999998</v>
      </c>
      <c r="C15" s="104">
        <v>836.20077399999991</v>
      </c>
      <c r="D15" s="104">
        <v>772.84879799999999</v>
      </c>
      <c r="E15" s="104">
        <v>791.83301999999981</v>
      </c>
      <c r="F15" s="104">
        <v>601.26276299999995</v>
      </c>
      <c r="G15" s="104">
        <v>604.88985600000001</v>
      </c>
      <c r="H15" s="104">
        <v>966.24883799999986</v>
      </c>
      <c r="I15" s="104">
        <v>810.94208600000002</v>
      </c>
      <c r="J15" s="104">
        <v>689.15287999999998</v>
      </c>
      <c r="K15" s="104">
        <v>836.522291</v>
      </c>
      <c r="L15" s="104">
        <v>850.20500000000004</v>
      </c>
      <c r="M15" s="105">
        <v>1959.3790000000001</v>
      </c>
      <c r="N15" s="106">
        <v>701.99218799999994</v>
      </c>
      <c r="O15" s="104">
        <v>900.23439999999994</v>
      </c>
      <c r="P15" s="104">
        <v>855.39755200000002</v>
      </c>
      <c r="Q15" s="104">
        <v>842.9013030000001</v>
      </c>
      <c r="R15" s="104">
        <v>866.95914800000014</v>
      </c>
      <c r="S15" s="104">
        <v>509.92395799999997</v>
      </c>
      <c r="T15" s="104">
        <v>712.8656749999999</v>
      </c>
      <c r="U15" s="104">
        <v>638.155306</v>
      </c>
      <c r="V15" s="104">
        <v>588.13961500000005</v>
      </c>
      <c r="W15" s="104">
        <v>730.90218000000004</v>
      </c>
      <c r="X15" s="104">
        <v>443.40329999999994</v>
      </c>
      <c r="Y15" s="107">
        <v>996.75763700000005</v>
      </c>
      <c r="Z15" s="103">
        <v>928.28262500000005</v>
      </c>
      <c r="AA15" s="104">
        <v>731.14382000000001</v>
      </c>
      <c r="AB15" s="104">
        <v>789.68149799999992</v>
      </c>
      <c r="AC15" s="104">
        <v>857.96048600000006</v>
      </c>
      <c r="AD15" s="104">
        <v>860.14040300000011</v>
      </c>
      <c r="AE15" s="104">
        <v>805.9</v>
      </c>
      <c r="AF15" s="104">
        <v>902.63095199999998</v>
      </c>
      <c r="AG15" s="104">
        <v>936.15959999999995</v>
      </c>
      <c r="AH15" s="104">
        <v>811.90743199999997</v>
      </c>
      <c r="AI15" s="104">
        <v>1053.751984</v>
      </c>
      <c r="AJ15" s="104">
        <v>822.87618599999996</v>
      </c>
      <c r="AK15" s="105">
        <v>835.61490599999991</v>
      </c>
      <c r="AL15" s="106">
        <v>1018.589294</v>
      </c>
      <c r="AM15" s="104">
        <v>744.52138300000001</v>
      </c>
      <c r="AN15" s="104">
        <v>756.06365500000004</v>
      </c>
      <c r="AO15" s="104">
        <v>924.91285100000005</v>
      </c>
      <c r="AP15" s="104">
        <v>667.88847599999997</v>
      </c>
      <c r="AQ15" s="104">
        <v>499.35737900000004</v>
      </c>
      <c r="AR15" s="104">
        <v>1009.618351</v>
      </c>
      <c r="AS15" s="104">
        <v>776.30851200000006</v>
      </c>
      <c r="AT15" s="104">
        <v>481.23496899999998</v>
      </c>
      <c r="AU15" s="104">
        <v>986.99598400000002</v>
      </c>
      <c r="AV15" s="104">
        <v>910.62816199999997</v>
      </c>
      <c r="AW15" s="107">
        <v>792.71261700000002</v>
      </c>
      <c r="AX15" s="103">
        <v>1065.0259349999999</v>
      </c>
      <c r="AY15" s="104">
        <v>1026.120754</v>
      </c>
      <c r="AZ15" s="104">
        <v>776.54589700000008</v>
      </c>
      <c r="BA15" s="104">
        <v>1076.19164</v>
      </c>
      <c r="BB15" s="104">
        <v>1071.3380320000001</v>
      </c>
      <c r="BC15" s="104">
        <v>581.06343000000004</v>
      </c>
      <c r="BD15" s="104">
        <v>1364.9885790000001</v>
      </c>
      <c r="BE15" s="104">
        <v>1018.937909</v>
      </c>
      <c r="BF15" s="104">
        <v>684.12566600000002</v>
      </c>
      <c r="BG15" s="104">
        <v>1318.5764439999998</v>
      </c>
      <c r="BH15" s="104">
        <v>1496.7944889999999</v>
      </c>
      <c r="BI15" s="105">
        <v>824.98514635399988</v>
      </c>
      <c r="BJ15" s="106">
        <v>1500.5797920099999</v>
      </c>
      <c r="BK15" s="104">
        <v>1175.6882612499999</v>
      </c>
      <c r="BL15" s="104">
        <v>911.09321119999993</v>
      </c>
      <c r="BM15" s="104">
        <v>1550.7583834</v>
      </c>
      <c r="BN15" s="104">
        <v>1192.757955265</v>
      </c>
      <c r="BO15" s="104">
        <v>726.83497560000001</v>
      </c>
      <c r="BP15" s="104">
        <v>1713.5680078800001</v>
      </c>
      <c r="BQ15" s="104">
        <v>1220.5921499199999</v>
      </c>
      <c r="BR15" s="104">
        <v>911.38556493999999</v>
      </c>
      <c r="BS15" s="104">
        <v>1543.9366848</v>
      </c>
      <c r="BT15" s="104">
        <v>1230.1272928499998</v>
      </c>
      <c r="BU15" s="107">
        <v>1321.8764832559998</v>
      </c>
      <c r="BV15" s="103">
        <v>1552.4496349350002</v>
      </c>
      <c r="BW15" s="104">
        <v>1531.9074936099998</v>
      </c>
      <c r="BX15" s="104">
        <v>1240.7740987300003</v>
      </c>
      <c r="BY15" s="104">
        <v>1225.2000676</v>
      </c>
      <c r="BZ15" s="104">
        <v>1238.2739867099999</v>
      </c>
      <c r="CA15" s="104">
        <v>1318.6970029500001</v>
      </c>
      <c r="CB15" s="104">
        <v>1398.0910061499999</v>
      </c>
      <c r="CC15" s="104">
        <v>1323.0374541199999</v>
      </c>
      <c r="CD15" s="104">
        <v>1486.4568641999999</v>
      </c>
      <c r="CE15" s="104">
        <v>1437.0013425100001</v>
      </c>
      <c r="CF15" s="104">
        <v>1634.8188293999999</v>
      </c>
      <c r="CG15" s="105">
        <v>1567.8329527100002</v>
      </c>
      <c r="CH15" s="106">
        <v>1762.1520899500001</v>
      </c>
      <c r="CI15" s="104">
        <v>1428.2569190839999</v>
      </c>
      <c r="CJ15" s="104">
        <v>1513.0178634599999</v>
      </c>
      <c r="CK15" s="104">
        <v>1396.8613568160001</v>
      </c>
      <c r="CL15" s="104">
        <v>1806.6122900599999</v>
      </c>
      <c r="CM15" s="104">
        <v>1641.3717474300001</v>
      </c>
      <c r="CN15" s="104">
        <v>1719.2973311200001</v>
      </c>
      <c r="CO15" s="104">
        <v>1760.1434796999999</v>
      </c>
      <c r="CP15" s="104">
        <v>1734.2343117700002</v>
      </c>
      <c r="CQ15" s="104">
        <v>1754.2338999399999</v>
      </c>
      <c r="CR15" s="104">
        <v>1712.9834568700001</v>
      </c>
      <c r="CS15" s="107">
        <v>1953.0291948300001</v>
      </c>
      <c r="CT15" s="103">
        <v>2115.8992145820002</v>
      </c>
      <c r="CU15" s="104">
        <v>1626.2642706700001</v>
      </c>
      <c r="CV15" s="104">
        <v>2006.9184832880001</v>
      </c>
      <c r="CW15" s="104">
        <v>1332.7161733999999</v>
      </c>
      <c r="CX15" s="104">
        <v>1781.59421301</v>
      </c>
      <c r="CY15" s="104">
        <v>1819.9738029520001</v>
      </c>
      <c r="CZ15" s="104">
        <v>1725.5348939199998</v>
      </c>
      <c r="DA15" s="104">
        <v>1865.50962286</v>
      </c>
      <c r="DB15" s="104">
        <v>1730.43736463</v>
      </c>
      <c r="DC15" s="104">
        <v>1904.73310623</v>
      </c>
      <c r="DD15" s="104">
        <v>2319.7409061500002</v>
      </c>
      <c r="DE15" s="105">
        <v>2640.94554075</v>
      </c>
      <c r="DF15" s="106">
        <v>2273.5266682400002</v>
      </c>
      <c r="DG15" s="104">
        <v>1607.15197648</v>
      </c>
      <c r="DH15" s="104">
        <v>1551.6957366300003</v>
      </c>
      <c r="DI15" s="104">
        <v>1916.5686544800003</v>
      </c>
      <c r="DJ15" s="104">
        <v>1660.092972726</v>
      </c>
      <c r="DK15" s="104">
        <v>1742.5778646800002</v>
      </c>
      <c r="DL15" s="104">
        <v>1945.7324615900002</v>
      </c>
      <c r="DM15" s="104">
        <v>1828.52354569</v>
      </c>
      <c r="DN15" s="104">
        <v>2151.8346845200003</v>
      </c>
      <c r="DO15" s="104">
        <v>2260.0126614600003</v>
      </c>
      <c r="DP15" s="104">
        <v>2036.3076035399997</v>
      </c>
      <c r="DQ15" s="107">
        <v>3430.1576646900003</v>
      </c>
      <c r="DR15" s="103">
        <v>2225.2516189499997</v>
      </c>
      <c r="DS15" s="104">
        <v>1928.3611290700001</v>
      </c>
      <c r="DT15" s="104">
        <v>2047.0380774499999</v>
      </c>
      <c r="DU15" s="104">
        <v>2070.069721245</v>
      </c>
      <c r="DV15" s="104">
        <v>1854.7154344200001</v>
      </c>
      <c r="DW15" s="104">
        <v>2101.73019557</v>
      </c>
      <c r="DX15" s="104">
        <v>2443.2515253000001</v>
      </c>
      <c r="DY15" s="104">
        <v>1944.0158114900003</v>
      </c>
      <c r="DZ15" s="104">
        <v>2271.9139956539998</v>
      </c>
      <c r="EA15" s="104">
        <v>2382.6443938599996</v>
      </c>
      <c r="EB15" s="104">
        <v>2169.6342781899998</v>
      </c>
      <c r="EC15" s="105">
        <v>2472.1238041000006</v>
      </c>
      <c r="ED15" s="105">
        <v>2486.2430042300002</v>
      </c>
      <c r="EE15" s="105">
        <v>2111.2214132500003</v>
      </c>
      <c r="EF15" s="105">
        <v>2569.6003784899999</v>
      </c>
      <c r="EG15" s="105">
        <v>2248.64941555</v>
      </c>
      <c r="EH15" s="105">
        <v>2503.1567952800001</v>
      </c>
      <c r="EI15" s="105">
        <v>2345.0435416700002</v>
      </c>
      <c r="EJ15" s="105">
        <v>2439.038652661</v>
      </c>
      <c r="EK15" s="105">
        <v>2167.3958910599999</v>
      </c>
      <c r="EL15" s="105">
        <v>2618.0624054400005</v>
      </c>
      <c r="EM15" s="105">
        <v>2379.3133967999997</v>
      </c>
      <c r="EN15" s="105">
        <v>2414.4899172</v>
      </c>
      <c r="EO15" s="105">
        <v>3088.2001132526998</v>
      </c>
      <c r="EP15" s="105">
        <v>2269.8067644300004</v>
      </c>
      <c r="EQ15" s="105">
        <v>2571.6300511899994</v>
      </c>
      <c r="ER15" s="105">
        <v>2605.4001025699999</v>
      </c>
      <c r="ES15" s="105">
        <v>2418.3834906500001</v>
      </c>
      <c r="ET15" s="105">
        <v>2526.1984635799995</v>
      </c>
      <c r="EU15" s="105">
        <v>2546.3746269999997</v>
      </c>
      <c r="EV15" s="105">
        <v>2396.5790218899997</v>
      </c>
      <c r="EW15" s="105">
        <v>2960.35983738</v>
      </c>
      <c r="EX15" s="105">
        <v>2525.1684782400002</v>
      </c>
      <c r="EY15" s="105">
        <v>2906.5149934899996</v>
      </c>
      <c r="EZ15" s="105">
        <v>3019.7792895699995</v>
      </c>
      <c r="FA15" s="105">
        <v>3000.8426061000005</v>
      </c>
      <c r="FB15" s="105">
        <v>3298.6853109700005</v>
      </c>
      <c r="FC15" s="105">
        <v>2684.3866274000002</v>
      </c>
      <c r="FD15" s="105">
        <v>3507.1212116799998</v>
      </c>
      <c r="FE15" s="105">
        <v>2374.66541998</v>
      </c>
      <c r="FF15" s="105">
        <v>3372.0561636499997</v>
      </c>
      <c r="FG15" s="105">
        <v>2661.7823021600002</v>
      </c>
      <c r="FH15" s="105">
        <v>3472.4569504400001</v>
      </c>
      <c r="FI15" s="105">
        <v>3149.4887930500004</v>
      </c>
      <c r="FJ15" s="105">
        <v>2885.2046844000001</v>
      </c>
      <c r="FK15" s="105">
        <v>3525.1925819899998</v>
      </c>
      <c r="FL15" s="105">
        <v>2914.7884313800005</v>
      </c>
      <c r="FM15" s="105">
        <v>2982.5962783099999</v>
      </c>
      <c r="FN15" s="105">
        <v>3570.0372797900004</v>
      </c>
      <c r="FO15" s="105">
        <v>3386.4360939600001</v>
      </c>
      <c r="FP15" s="105">
        <v>3457.5733489300001</v>
      </c>
      <c r="FQ15" s="105">
        <v>3309.8144398499999</v>
      </c>
      <c r="FR15" s="105">
        <v>3587.1332742700006</v>
      </c>
      <c r="FS15" s="105">
        <v>4096.2021005799998</v>
      </c>
      <c r="FT15" s="105">
        <v>3828.1133180100001</v>
      </c>
      <c r="FU15" s="105">
        <v>3192.8738770300001</v>
      </c>
      <c r="FV15" s="105">
        <v>3821.1137212499998</v>
      </c>
      <c r="FW15" s="105">
        <v>3557.5682605599991</v>
      </c>
      <c r="FX15" s="105">
        <v>3446.86784502</v>
      </c>
      <c r="FY15" s="105">
        <v>4410.505699280001</v>
      </c>
      <c r="FZ15" s="105">
        <v>3926.7412940499994</v>
      </c>
      <c r="GA15" s="105">
        <v>4308.1646942500001</v>
      </c>
      <c r="GB15" s="105">
        <v>3657.7132096599998</v>
      </c>
      <c r="GC15" s="105">
        <v>3748.0929642800006</v>
      </c>
      <c r="GD15" s="105">
        <v>3727.4572750800003</v>
      </c>
      <c r="GE15" s="105">
        <v>4280.2986213199993</v>
      </c>
      <c r="GF15" s="105">
        <v>4052.5829489399998</v>
      </c>
      <c r="GG15" s="105">
        <v>4044.1018253799998</v>
      </c>
      <c r="GH15" s="105">
        <v>3859.7983491999994</v>
      </c>
      <c r="GI15" s="105">
        <v>4297.4987737400006</v>
      </c>
      <c r="GJ15" s="105">
        <v>4412.66663505</v>
      </c>
      <c r="GK15" s="105">
        <v>4919.9900540599992</v>
      </c>
      <c r="GL15" s="105">
        <v>3654.1580435800001</v>
      </c>
      <c r="GM15" s="105">
        <v>4441.8064714899992</v>
      </c>
      <c r="GN15" s="105">
        <v>5295.8775553299993</v>
      </c>
      <c r="GO15" s="105">
        <v>4554.9449309600004</v>
      </c>
      <c r="GP15" s="105">
        <v>3626.3646710400003</v>
      </c>
      <c r="GQ15" s="105">
        <v>4606.5546481000001</v>
      </c>
      <c r="GR15" s="105">
        <v>4949.778496339999</v>
      </c>
      <c r="GS15" s="105">
        <v>4270.1770400300002</v>
      </c>
      <c r="GT15" s="105">
        <v>4349.2188467699998</v>
      </c>
      <c r="GU15" s="105">
        <v>5385.7572690900015</v>
      </c>
      <c r="GV15" s="105">
        <v>4582.4178156799999</v>
      </c>
      <c r="GW15" s="105">
        <v>4876.9900551400005</v>
      </c>
      <c r="GX15" s="105">
        <v>4729.5334983700004</v>
      </c>
      <c r="GY15" s="105">
        <v>4466.8981903699996</v>
      </c>
      <c r="GZ15" s="105">
        <v>5192.9982420800006</v>
      </c>
      <c r="HA15" s="105">
        <v>5109.7017503699999</v>
      </c>
      <c r="HB15" s="105">
        <v>4871.4073731799999</v>
      </c>
      <c r="HC15" s="105">
        <v>5311.5363503300005</v>
      </c>
      <c r="HD15" s="105">
        <v>4803.991577726847</v>
      </c>
      <c r="HE15" s="105">
        <v>5194.6895960999991</v>
      </c>
      <c r="HF15" s="105">
        <v>4936.11264708</v>
      </c>
      <c r="HG15" s="105">
        <v>5414.5057833300007</v>
      </c>
      <c r="HH15" s="105">
        <v>5322.4219497900003</v>
      </c>
      <c r="HI15" s="105">
        <v>6495.1393270399994</v>
      </c>
      <c r="HJ15" s="105">
        <v>5296.6533536200004</v>
      </c>
      <c r="HK15" s="105">
        <v>4347.5220191599992</v>
      </c>
      <c r="HL15" s="105">
        <v>5944.3814412599995</v>
      </c>
      <c r="HM15" s="105">
        <v>4465.3838872599999</v>
      </c>
      <c r="HN15" s="105">
        <v>5250.202150959999</v>
      </c>
      <c r="HO15" s="105">
        <v>5282.3700759100002</v>
      </c>
      <c r="HP15" s="105">
        <v>5336.3525933800001</v>
      </c>
      <c r="HQ15" s="105">
        <v>5154.4290498200007</v>
      </c>
      <c r="HR15" s="105">
        <v>5415.4354191099992</v>
      </c>
      <c r="HS15" s="105">
        <v>5271.2285640400005</v>
      </c>
      <c r="HT15" s="105">
        <v>5111.3367452200009</v>
      </c>
      <c r="HU15" s="105">
        <v>5819.7807710300003</v>
      </c>
      <c r="HV15" s="105">
        <v>5713.9822882299977</v>
      </c>
      <c r="HW15" s="105">
        <v>5133.107185089998</v>
      </c>
      <c r="HX15" s="105">
        <v>4777.107104409999</v>
      </c>
      <c r="HY15" s="105">
        <v>6998.1037912400016</v>
      </c>
      <c r="HZ15" s="105">
        <v>5702.1089436100001</v>
      </c>
      <c r="IA15" s="105">
        <v>5904.4420260599991</v>
      </c>
      <c r="IB15" s="105">
        <v>5935.6716803400004</v>
      </c>
      <c r="IC15" s="105">
        <v>6365.2054423199979</v>
      </c>
      <c r="ID15" s="105">
        <v>5126.1514506199992</v>
      </c>
      <c r="IE15" s="105">
        <v>6207.6058096500019</v>
      </c>
    </row>
    <row r="16" spans="1:239">
      <c r="A16" s="90" t="s">
        <v>243</v>
      </c>
      <c r="B16" s="103">
        <v>2378.5743749999997</v>
      </c>
      <c r="C16" s="104">
        <v>2427.1011459999995</v>
      </c>
      <c r="D16" s="104">
        <v>2455.285543</v>
      </c>
      <c r="E16" s="104">
        <v>2488.5584379999991</v>
      </c>
      <c r="F16" s="104">
        <v>2424.9890539999997</v>
      </c>
      <c r="G16" s="104">
        <v>2443.8772100000006</v>
      </c>
      <c r="H16" s="104">
        <v>2543.1552740000002</v>
      </c>
      <c r="I16" s="104">
        <v>2529.5798909999999</v>
      </c>
      <c r="J16" s="104">
        <v>2538.3822470000005</v>
      </c>
      <c r="K16" s="104">
        <v>2506.1927269999996</v>
      </c>
      <c r="L16" s="104">
        <v>2574.9090000000006</v>
      </c>
      <c r="M16" s="105">
        <v>2629.1309999999999</v>
      </c>
      <c r="N16" s="106">
        <v>2526.3566449999998</v>
      </c>
      <c r="O16" s="104">
        <v>2542.1309000000001</v>
      </c>
      <c r="P16" s="104">
        <v>2578.2538879999997</v>
      </c>
      <c r="Q16" s="104">
        <v>2549.0939740000003</v>
      </c>
      <c r="R16" s="104">
        <v>2565.4666120000002</v>
      </c>
      <c r="S16" s="104">
        <v>2530.861046</v>
      </c>
      <c r="T16" s="104">
        <v>2661.9911200000006</v>
      </c>
      <c r="U16" s="104">
        <v>2561.3135350000002</v>
      </c>
      <c r="V16" s="104">
        <v>2563.2302419999996</v>
      </c>
      <c r="W16" s="104">
        <v>2564.9835700000003</v>
      </c>
      <c r="X16" s="104">
        <v>2559.9659810000003</v>
      </c>
      <c r="Y16" s="107">
        <v>2671.078062</v>
      </c>
      <c r="Z16" s="103">
        <v>2563.8678650000002</v>
      </c>
      <c r="AA16" s="104">
        <v>2608.5778450000007</v>
      </c>
      <c r="AB16" s="104">
        <v>2635.8242789999995</v>
      </c>
      <c r="AC16" s="104">
        <v>2620.5858820000003</v>
      </c>
      <c r="AD16" s="104">
        <v>2621.3224049999999</v>
      </c>
      <c r="AE16" s="104">
        <v>2621.8403849999995</v>
      </c>
      <c r="AF16" s="104">
        <v>2729.2541620000002</v>
      </c>
      <c r="AG16" s="104">
        <v>2614.5777659999994</v>
      </c>
      <c r="AH16" s="104">
        <v>2611.9839470000002</v>
      </c>
      <c r="AI16" s="104">
        <v>2593.8661639999991</v>
      </c>
      <c r="AJ16" s="104">
        <v>2590.7615879999994</v>
      </c>
      <c r="AK16" s="105">
        <v>2722.2457770000001</v>
      </c>
      <c r="AL16" s="106">
        <v>2591.7451209999995</v>
      </c>
      <c r="AM16" s="104">
        <v>2723.2015630000014</v>
      </c>
      <c r="AN16" s="104">
        <v>2710.6224970000003</v>
      </c>
      <c r="AO16" s="104">
        <v>2694.3049890000002</v>
      </c>
      <c r="AP16" s="104">
        <v>2696.5153179999998</v>
      </c>
      <c r="AQ16" s="104">
        <v>2690.6621849999992</v>
      </c>
      <c r="AR16" s="104">
        <v>2678.4301719999994</v>
      </c>
      <c r="AS16" s="104">
        <v>2754.6723160000001</v>
      </c>
      <c r="AT16" s="104">
        <v>2615.9300640000001</v>
      </c>
      <c r="AU16" s="104">
        <v>2544.4512420000001</v>
      </c>
      <c r="AV16" s="104">
        <v>2761.909118</v>
      </c>
      <c r="AW16" s="107">
        <v>2728.1580549999999</v>
      </c>
      <c r="AX16" s="103">
        <v>2737.2894120000001</v>
      </c>
      <c r="AY16" s="104">
        <v>2704.2175160000006</v>
      </c>
      <c r="AZ16" s="104">
        <v>2657.0778858000003</v>
      </c>
      <c r="BA16" s="104">
        <v>2707.0276210000002</v>
      </c>
      <c r="BB16" s="104">
        <v>2708.1395287999994</v>
      </c>
      <c r="BC16" s="104">
        <v>2784.3008840000002</v>
      </c>
      <c r="BD16" s="104">
        <v>2884.2117280000002</v>
      </c>
      <c r="BE16" s="104">
        <v>2770.7672100000004</v>
      </c>
      <c r="BF16" s="104">
        <v>2773.8582569999999</v>
      </c>
      <c r="BG16" s="104">
        <v>2821.9808710000002</v>
      </c>
      <c r="BH16" s="104">
        <v>2839.1630010000003</v>
      </c>
      <c r="BI16" s="105">
        <v>2958.1291449999994</v>
      </c>
      <c r="BJ16" s="106">
        <v>2824.7112489700003</v>
      </c>
      <c r="BK16" s="104">
        <v>2907.5277071599999</v>
      </c>
      <c r="BL16" s="104">
        <v>2880.1680997200001</v>
      </c>
      <c r="BM16" s="104">
        <v>2924.1793588999999</v>
      </c>
      <c r="BN16" s="104">
        <v>2902.6284209999999</v>
      </c>
      <c r="BO16" s="104">
        <v>3070.1343029300006</v>
      </c>
      <c r="BP16" s="104">
        <v>2933.0419213199993</v>
      </c>
      <c r="BQ16" s="104">
        <v>3023.6621128599995</v>
      </c>
      <c r="BR16" s="104">
        <v>3127.3888649200012</v>
      </c>
      <c r="BS16" s="104">
        <v>3072.7928150900002</v>
      </c>
      <c r="BT16" s="104">
        <v>3055.8163817499994</v>
      </c>
      <c r="BU16" s="107">
        <v>3205.2761089700011</v>
      </c>
      <c r="BV16" s="103">
        <v>3058.1077012600008</v>
      </c>
      <c r="BW16" s="104">
        <v>3137.300737699999</v>
      </c>
      <c r="BX16" s="104">
        <v>3194.2607485499993</v>
      </c>
      <c r="BY16" s="104">
        <v>3194.0525134299996</v>
      </c>
      <c r="BZ16" s="104">
        <v>3179.01925579</v>
      </c>
      <c r="CA16" s="104">
        <v>3329.5295025899995</v>
      </c>
      <c r="CB16" s="104">
        <v>3183.7553698799998</v>
      </c>
      <c r="CC16" s="104">
        <v>3264.1923899399999</v>
      </c>
      <c r="CD16" s="104">
        <v>3309.6695552700003</v>
      </c>
      <c r="CE16" s="104">
        <v>3286.0419660000007</v>
      </c>
      <c r="CF16" s="104">
        <v>3299.1410336999993</v>
      </c>
      <c r="CG16" s="105">
        <v>3435.4584910500012</v>
      </c>
      <c r="CH16" s="106">
        <v>3280.724096240001</v>
      </c>
      <c r="CI16" s="104">
        <v>3486.7519243000015</v>
      </c>
      <c r="CJ16" s="104">
        <v>3506.2828367700004</v>
      </c>
      <c r="CK16" s="104">
        <v>3489.4216633800002</v>
      </c>
      <c r="CL16" s="104">
        <v>3487.564386120001</v>
      </c>
      <c r="CM16" s="104">
        <v>3650.1207896899987</v>
      </c>
      <c r="CN16" s="104">
        <v>3501.1444717699992</v>
      </c>
      <c r="CO16" s="104">
        <v>3549.2232929599995</v>
      </c>
      <c r="CP16" s="104">
        <v>3487.9146039499988</v>
      </c>
      <c r="CQ16" s="104">
        <v>3589.9857406799997</v>
      </c>
      <c r="CR16" s="104">
        <v>3617.0273375299998</v>
      </c>
      <c r="CS16" s="107">
        <v>3799.645520099999</v>
      </c>
      <c r="CT16" s="103">
        <v>3581.7169532399994</v>
      </c>
      <c r="CU16" s="104">
        <v>3869.8268666900012</v>
      </c>
      <c r="CV16" s="104">
        <v>3910.627813869999</v>
      </c>
      <c r="CW16" s="104">
        <v>3863.2937493199988</v>
      </c>
      <c r="CX16" s="104">
        <v>3878.0783572400001</v>
      </c>
      <c r="CY16" s="104">
        <v>4061.8290350900006</v>
      </c>
      <c r="CZ16" s="104">
        <v>3871.3901020000003</v>
      </c>
      <c r="DA16" s="104">
        <v>3840.3196039999989</v>
      </c>
      <c r="DB16" s="104">
        <v>3869.5812515700004</v>
      </c>
      <c r="DC16" s="104">
        <v>3844.4791988299999</v>
      </c>
      <c r="DD16" s="104">
        <v>3898.17232384</v>
      </c>
      <c r="DE16" s="105">
        <v>4089.8296149999992</v>
      </c>
      <c r="DF16" s="106">
        <v>3882.9820954099978</v>
      </c>
      <c r="DG16" s="104">
        <v>4308.3567523699985</v>
      </c>
      <c r="DH16" s="104">
        <v>4360.0880483600031</v>
      </c>
      <c r="DI16" s="104">
        <v>4460.1425455199978</v>
      </c>
      <c r="DJ16" s="104">
        <v>4358.9364661900008</v>
      </c>
      <c r="DK16" s="104">
        <v>4577.7269061899979</v>
      </c>
      <c r="DL16" s="104">
        <v>4349.8753079099988</v>
      </c>
      <c r="DM16" s="104">
        <v>4466.8858722800014</v>
      </c>
      <c r="DN16" s="104">
        <v>4403.0041980500009</v>
      </c>
      <c r="DO16" s="104">
        <v>4418.1082168700013</v>
      </c>
      <c r="DP16" s="104">
        <v>4426.0024104500008</v>
      </c>
      <c r="DQ16" s="107">
        <v>4626.2484534199994</v>
      </c>
      <c r="DR16" s="103">
        <v>4488.9384925799968</v>
      </c>
      <c r="DS16" s="104">
        <v>5072.8652858100022</v>
      </c>
      <c r="DT16" s="104">
        <v>5134.5936437600012</v>
      </c>
      <c r="DU16" s="104">
        <v>5092.9258830699991</v>
      </c>
      <c r="DV16" s="104">
        <v>5128.4194891599991</v>
      </c>
      <c r="DW16" s="104">
        <v>5378.6249384699977</v>
      </c>
      <c r="DX16" s="104">
        <v>5118.1565391800013</v>
      </c>
      <c r="DY16" s="104">
        <v>5163.8983744000006</v>
      </c>
      <c r="DZ16" s="104">
        <v>5170.7978966500013</v>
      </c>
      <c r="EA16" s="104">
        <v>5219.5844061300004</v>
      </c>
      <c r="EB16" s="104">
        <v>5249.8966322099996</v>
      </c>
      <c r="EC16" s="105">
        <v>5459.1818334199979</v>
      </c>
      <c r="ED16" s="105">
        <v>5264.2739212699998</v>
      </c>
      <c r="EE16" s="105">
        <v>5799.5550777400003</v>
      </c>
      <c r="EF16" s="105">
        <v>6657.089222380002</v>
      </c>
      <c r="EG16" s="105">
        <v>5124.0317152699999</v>
      </c>
      <c r="EH16" s="105">
        <v>5848.2691325600008</v>
      </c>
      <c r="EI16" s="105">
        <v>6184.4436763699969</v>
      </c>
      <c r="EJ16" s="105">
        <v>6002.5287909400013</v>
      </c>
      <c r="EK16" s="105">
        <v>5960.6098662699997</v>
      </c>
      <c r="EL16" s="105">
        <v>5952.6186975100009</v>
      </c>
      <c r="EM16" s="105">
        <v>5680.5438581399994</v>
      </c>
      <c r="EN16" s="105">
        <v>6317.2195308399996</v>
      </c>
      <c r="EO16" s="105">
        <v>6209.4775671899997</v>
      </c>
      <c r="EP16" s="105">
        <v>6048.1748873600036</v>
      </c>
      <c r="EQ16" s="105">
        <v>6595.2459344499994</v>
      </c>
      <c r="ER16" s="105">
        <v>6700.2521687799999</v>
      </c>
      <c r="ES16" s="105">
        <v>6689.6169689699964</v>
      </c>
      <c r="ET16" s="105">
        <v>6773.9039000299999</v>
      </c>
      <c r="EU16" s="105">
        <v>7039.1618328899995</v>
      </c>
      <c r="EV16" s="105">
        <v>6779.3113061299991</v>
      </c>
      <c r="EW16" s="105">
        <v>6794.6872252300009</v>
      </c>
      <c r="EX16" s="105">
        <v>6762.7453962300015</v>
      </c>
      <c r="EY16" s="105">
        <v>6715.1681319799964</v>
      </c>
      <c r="EZ16" s="105">
        <v>6766.1022894499993</v>
      </c>
      <c r="FA16" s="105">
        <v>7019.8117916200017</v>
      </c>
      <c r="FB16" s="105">
        <v>6918.204302680002</v>
      </c>
      <c r="FC16" s="105">
        <v>7684.6389105999997</v>
      </c>
      <c r="FD16" s="105">
        <v>8785.3038183700028</v>
      </c>
      <c r="FE16" s="105">
        <v>6701.8934397200001</v>
      </c>
      <c r="FF16" s="105">
        <v>7820.7942598299978</v>
      </c>
      <c r="FG16" s="105">
        <v>8168.3262483900025</v>
      </c>
      <c r="FH16" s="105">
        <v>7889.2835652400017</v>
      </c>
      <c r="FI16" s="105">
        <v>7599.3609790400014</v>
      </c>
      <c r="FJ16" s="105">
        <v>7753.7736822199977</v>
      </c>
      <c r="FK16" s="105">
        <v>7803.6917439899998</v>
      </c>
      <c r="FL16" s="105">
        <v>7598.5733472199972</v>
      </c>
      <c r="FM16" s="105">
        <v>8133.1725053700065</v>
      </c>
      <c r="FN16" s="105">
        <v>7869.1051690599998</v>
      </c>
      <c r="FO16" s="105">
        <v>8629.8386695200006</v>
      </c>
      <c r="FP16" s="105">
        <v>8785.6992033499992</v>
      </c>
      <c r="FQ16" s="105">
        <v>8753.4261522400011</v>
      </c>
      <c r="FR16" s="105">
        <v>8773.4038498099999</v>
      </c>
      <c r="FS16" s="105">
        <v>9234.0069612499992</v>
      </c>
      <c r="FT16" s="105">
        <v>8810.1665125499985</v>
      </c>
      <c r="FU16" s="105">
        <v>8806.9450973599996</v>
      </c>
      <c r="FV16" s="105">
        <v>8678.1142762900017</v>
      </c>
      <c r="FW16" s="105">
        <v>8892.1236917699953</v>
      </c>
      <c r="FX16" s="105">
        <v>8831.9992946500024</v>
      </c>
      <c r="FY16" s="105">
        <v>9336.6984398099994</v>
      </c>
      <c r="FZ16" s="105">
        <v>8945.2360677300021</v>
      </c>
      <c r="GA16" s="105">
        <v>9877.5935815700032</v>
      </c>
      <c r="GB16" s="105">
        <v>9998.3971386099984</v>
      </c>
      <c r="GC16" s="105">
        <v>9909.6809341499938</v>
      </c>
      <c r="GD16" s="105">
        <v>9974.6209217900014</v>
      </c>
      <c r="GE16" s="105">
        <v>10422.076776389995</v>
      </c>
      <c r="GF16" s="105">
        <v>10052.780107220002</v>
      </c>
      <c r="GG16" s="105">
        <v>10075.039614400004</v>
      </c>
      <c r="GH16" s="105">
        <v>10028.611351579999</v>
      </c>
      <c r="GI16" s="105">
        <v>10013.309463149999</v>
      </c>
      <c r="GJ16" s="105">
        <v>9943.6495442199994</v>
      </c>
      <c r="GK16" s="105">
        <v>10779.070612019999</v>
      </c>
      <c r="GL16" s="105">
        <v>10063.177165519999</v>
      </c>
      <c r="GM16" s="105">
        <v>11176.420088790006</v>
      </c>
      <c r="GN16" s="105">
        <v>12961.583062610003</v>
      </c>
      <c r="GO16" s="105">
        <v>9738.3555139700002</v>
      </c>
      <c r="GP16" s="105">
        <v>11230.685908190011</v>
      </c>
      <c r="GQ16" s="105">
        <v>11940.588246510006</v>
      </c>
      <c r="GR16" s="105">
        <v>11438.712965340001</v>
      </c>
      <c r="GS16" s="105">
        <v>11389.420133019999</v>
      </c>
      <c r="GT16" s="105">
        <v>11486.755566070002</v>
      </c>
      <c r="GU16" s="105">
        <v>11422.315601640003</v>
      </c>
      <c r="GV16" s="105">
        <v>11412.396190399997</v>
      </c>
      <c r="GW16" s="105">
        <v>12303.436168789996</v>
      </c>
      <c r="GX16" s="105">
        <v>11377.73902047</v>
      </c>
      <c r="GY16" s="105">
        <v>12258.142172030008</v>
      </c>
      <c r="GZ16" s="105">
        <v>12628.037312289996</v>
      </c>
      <c r="HA16" s="105">
        <v>12705.981946930002</v>
      </c>
      <c r="HB16" s="105">
        <v>12477.135809579995</v>
      </c>
      <c r="HC16" s="105">
        <v>13294.574860709999</v>
      </c>
      <c r="HD16" s="105">
        <v>12680.74167825</v>
      </c>
      <c r="HE16" s="105">
        <v>12687.574328809995</v>
      </c>
      <c r="HF16" s="105">
        <v>12685.317788869994</v>
      </c>
      <c r="HG16" s="105">
        <v>12749.8599498</v>
      </c>
      <c r="HH16" s="105">
        <v>12702.277438020006</v>
      </c>
      <c r="HI16" s="105">
        <v>13375.678470939998</v>
      </c>
      <c r="HJ16" s="105">
        <v>12667.649639120002</v>
      </c>
      <c r="HK16" s="105">
        <v>13951.732549510001</v>
      </c>
      <c r="HL16" s="105">
        <v>14264.43794491</v>
      </c>
      <c r="HM16" s="105">
        <v>14025.880246139994</v>
      </c>
      <c r="HN16" s="105">
        <v>14291.579924250003</v>
      </c>
      <c r="HO16" s="105">
        <v>14953.714640969996</v>
      </c>
      <c r="HP16" s="105">
        <v>14159.415056920005</v>
      </c>
      <c r="HQ16" s="105">
        <v>14208.384815359997</v>
      </c>
      <c r="HR16" s="105">
        <v>14252.74719334001</v>
      </c>
      <c r="HS16" s="105">
        <v>14281.282211779999</v>
      </c>
      <c r="HT16" s="105">
        <v>14268.47839063</v>
      </c>
      <c r="HU16" s="105">
        <v>15202.660669919998</v>
      </c>
      <c r="HV16" s="105">
        <v>14204.98244238</v>
      </c>
      <c r="HW16" s="105">
        <v>15315.728337929999</v>
      </c>
      <c r="HX16" s="105">
        <v>15527.115379230001</v>
      </c>
      <c r="HY16" s="105">
        <v>15055.494194110001</v>
      </c>
      <c r="HZ16" s="105">
        <v>15358.591686640004</v>
      </c>
      <c r="IA16" s="105">
        <v>16365.484738420007</v>
      </c>
      <c r="IB16" s="105">
        <v>15478.172086870003</v>
      </c>
      <c r="IC16" s="105">
        <v>15590.655357999998</v>
      </c>
      <c r="ID16" s="105">
        <v>15746.991500999997</v>
      </c>
      <c r="IE16" s="105">
        <v>15627.422372030003</v>
      </c>
    </row>
    <row r="17" spans="1:239">
      <c r="A17" s="90" t="s">
        <v>244</v>
      </c>
      <c r="B17" s="103">
        <v>1043.9622919999997</v>
      </c>
      <c r="C17" s="104">
        <v>925.55620799999997</v>
      </c>
      <c r="D17" s="104">
        <v>1138.2885490000001</v>
      </c>
      <c r="E17" s="104">
        <v>800.80952799999989</v>
      </c>
      <c r="F17" s="104">
        <v>965.20602000000008</v>
      </c>
      <c r="G17" s="104">
        <v>990.03824600000019</v>
      </c>
      <c r="H17" s="104">
        <v>1069.47568</v>
      </c>
      <c r="I17" s="104">
        <v>1072.6476889999999</v>
      </c>
      <c r="J17" s="104">
        <v>1004.7898069999998</v>
      </c>
      <c r="K17" s="104">
        <v>887.62760800000001</v>
      </c>
      <c r="L17" s="104">
        <v>1069.9029310000001</v>
      </c>
      <c r="M17" s="105">
        <v>1289.0728190000002</v>
      </c>
      <c r="N17" s="106">
        <v>1074.8935430000001</v>
      </c>
      <c r="O17" s="104">
        <v>1143.6433050000001</v>
      </c>
      <c r="P17" s="104">
        <v>1233.6314930000001</v>
      </c>
      <c r="Q17" s="104">
        <v>970.82514100000026</v>
      </c>
      <c r="R17" s="104">
        <v>1068.2573010000001</v>
      </c>
      <c r="S17" s="104">
        <v>981.09079200000008</v>
      </c>
      <c r="T17" s="104">
        <v>1213.663507</v>
      </c>
      <c r="U17" s="104">
        <v>1092.1574699999999</v>
      </c>
      <c r="V17" s="104">
        <v>1084.8062060000002</v>
      </c>
      <c r="W17" s="104">
        <v>995.43446400000005</v>
      </c>
      <c r="X17" s="104">
        <v>996.07951899999989</v>
      </c>
      <c r="Y17" s="107">
        <v>1270.7027780000001</v>
      </c>
      <c r="Z17" s="103">
        <v>1024.8750420000001</v>
      </c>
      <c r="AA17" s="104">
        <v>896.27879800000005</v>
      </c>
      <c r="AB17" s="104">
        <v>1099.5137890000001</v>
      </c>
      <c r="AC17" s="104">
        <v>991.62195100000008</v>
      </c>
      <c r="AD17" s="104">
        <v>1099.8189399999999</v>
      </c>
      <c r="AE17" s="104">
        <v>1076.5924969999999</v>
      </c>
      <c r="AF17" s="104">
        <v>1137.309681</v>
      </c>
      <c r="AG17" s="104">
        <v>1015.023205</v>
      </c>
      <c r="AH17" s="104">
        <v>1162.3062489999998</v>
      </c>
      <c r="AI17" s="104">
        <v>965.73190399999999</v>
      </c>
      <c r="AJ17" s="104">
        <v>1211.5524850000002</v>
      </c>
      <c r="AK17" s="105">
        <v>1324.544208</v>
      </c>
      <c r="AL17" s="106">
        <v>1115.1192129999999</v>
      </c>
      <c r="AM17" s="104">
        <v>1026.344032</v>
      </c>
      <c r="AN17" s="104">
        <v>1132.1517220000001</v>
      </c>
      <c r="AO17" s="104">
        <v>1046.3178240000002</v>
      </c>
      <c r="AP17" s="104">
        <v>1090.1410500000002</v>
      </c>
      <c r="AQ17" s="104">
        <v>996.16396300000019</v>
      </c>
      <c r="AR17" s="104">
        <v>1142.6406340000001</v>
      </c>
      <c r="AS17" s="104">
        <v>1089.8391259999999</v>
      </c>
      <c r="AT17" s="104">
        <v>1225.6811850000001</v>
      </c>
      <c r="AU17" s="104">
        <v>1164.8385330000001</v>
      </c>
      <c r="AV17" s="104">
        <v>1148.3183279999998</v>
      </c>
      <c r="AW17" s="107">
        <v>1169.881118</v>
      </c>
      <c r="AX17" s="103">
        <v>1255.9957090000003</v>
      </c>
      <c r="AY17" s="104">
        <v>1133.112425</v>
      </c>
      <c r="AZ17" s="104">
        <v>1143.9309401999999</v>
      </c>
      <c r="BA17" s="104">
        <v>1050.0646140000001</v>
      </c>
      <c r="BB17" s="104">
        <v>1191.810438</v>
      </c>
      <c r="BC17" s="104">
        <v>1026.1603869999999</v>
      </c>
      <c r="BD17" s="104">
        <v>1305.889518</v>
      </c>
      <c r="BE17" s="104">
        <v>1244.8174253477521</v>
      </c>
      <c r="BF17" s="104">
        <v>1278.557677346121</v>
      </c>
      <c r="BG17" s="104">
        <v>1186.0756556056222</v>
      </c>
      <c r="BH17" s="104">
        <v>1273.459438075648</v>
      </c>
      <c r="BI17" s="105">
        <v>1225.53911013314</v>
      </c>
      <c r="BJ17" s="106">
        <v>1416.2704082599998</v>
      </c>
      <c r="BK17" s="104">
        <v>1233.2771355099999</v>
      </c>
      <c r="BL17" s="104">
        <v>1408.7432733199996</v>
      </c>
      <c r="BM17" s="104">
        <v>1145.3266656300002</v>
      </c>
      <c r="BN17" s="104">
        <v>1309.4523547499998</v>
      </c>
      <c r="BO17" s="104">
        <v>1214.9358486299998</v>
      </c>
      <c r="BP17" s="104">
        <v>1478.6825566599996</v>
      </c>
      <c r="BQ17" s="104">
        <v>1290.0359902300004</v>
      </c>
      <c r="BR17" s="104">
        <v>1332.810010442</v>
      </c>
      <c r="BS17" s="104">
        <v>1389.8588589500002</v>
      </c>
      <c r="BT17" s="104">
        <v>1481.4373211899999</v>
      </c>
      <c r="BU17" s="107">
        <v>1398.0819598399996</v>
      </c>
      <c r="BV17" s="103">
        <v>1531.8740943999996</v>
      </c>
      <c r="BW17" s="104">
        <v>1467.7952753</v>
      </c>
      <c r="BX17" s="104">
        <v>1553.0984579900003</v>
      </c>
      <c r="BY17" s="104">
        <v>1325.2808733099998</v>
      </c>
      <c r="BZ17" s="104">
        <v>1451.57546011</v>
      </c>
      <c r="CA17" s="104">
        <v>1305.4514804400001</v>
      </c>
      <c r="CB17" s="104">
        <v>1445.2911567400001</v>
      </c>
      <c r="CC17" s="104">
        <v>1523.9880618599998</v>
      </c>
      <c r="CD17" s="104">
        <v>1516.2504577800003</v>
      </c>
      <c r="CE17" s="104">
        <v>1437.7661132000001</v>
      </c>
      <c r="CF17" s="104">
        <v>1565.7634056100001</v>
      </c>
      <c r="CG17" s="105">
        <v>1801.8053153899998</v>
      </c>
      <c r="CH17" s="106">
        <v>1609.43139795</v>
      </c>
      <c r="CI17" s="104">
        <v>1530.9750236600003</v>
      </c>
      <c r="CJ17" s="104">
        <v>1753.7706863599997</v>
      </c>
      <c r="CK17" s="104">
        <v>1432.0460548900003</v>
      </c>
      <c r="CL17" s="104">
        <v>1629.6631859900003</v>
      </c>
      <c r="CM17" s="104">
        <v>1825.3325066200002</v>
      </c>
      <c r="CN17" s="104">
        <v>1637.6996363899998</v>
      </c>
      <c r="CO17" s="104">
        <v>1646.0371094200002</v>
      </c>
      <c r="CP17" s="104">
        <v>1744.6045421100002</v>
      </c>
      <c r="CQ17" s="104">
        <v>1630.7268593599993</v>
      </c>
      <c r="CR17" s="104">
        <v>1820.4858482500003</v>
      </c>
      <c r="CS17" s="107">
        <v>2329.9511943299995</v>
      </c>
      <c r="CT17" s="103">
        <v>1865.67202567</v>
      </c>
      <c r="CU17" s="104">
        <v>1917.8866120999999</v>
      </c>
      <c r="CV17" s="104">
        <v>3337.8955244800009</v>
      </c>
      <c r="CW17" s="104">
        <v>319.29862864000006</v>
      </c>
      <c r="CX17" s="104">
        <v>2002.2887150699999</v>
      </c>
      <c r="CY17" s="104">
        <v>2552.8487526499998</v>
      </c>
      <c r="CZ17" s="104">
        <v>1943.5698461899997</v>
      </c>
      <c r="DA17" s="104">
        <v>1837.7774462299999</v>
      </c>
      <c r="DB17" s="104">
        <v>2109.4403861699998</v>
      </c>
      <c r="DC17" s="104">
        <v>2530.4752830399993</v>
      </c>
      <c r="DD17" s="104">
        <v>2328.67237875</v>
      </c>
      <c r="DE17" s="105">
        <v>5349.5488927599999</v>
      </c>
      <c r="DF17" s="106">
        <v>2321.4712170800003</v>
      </c>
      <c r="DG17" s="104">
        <v>2741.8734627800004</v>
      </c>
      <c r="DH17" s="104">
        <v>2336.0039507899996</v>
      </c>
      <c r="DI17" s="104">
        <v>2750.846510809999</v>
      </c>
      <c r="DJ17" s="104">
        <v>2689.82809705</v>
      </c>
      <c r="DK17" s="104">
        <v>3192.2588948899993</v>
      </c>
      <c r="DL17" s="104">
        <v>2784.4020744200002</v>
      </c>
      <c r="DM17" s="104">
        <v>2722.9312374900005</v>
      </c>
      <c r="DN17" s="104">
        <v>3444.5914301899998</v>
      </c>
      <c r="DO17" s="104">
        <v>3275.1011324599999</v>
      </c>
      <c r="DP17" s="104">
        <v>3215.8049700199999</v>
      </c>
      <c r="DQ17" s="107">
        <v>4855.3850602299999</v>
      </c>
      <c r="DR17" s="103">
        <v>3168.7994068400003</v>
      </c>
      <c r="DS17" s="104">
        <v>3260.3345895999996</v>
      </c>
      <c r="DT17" s="104">
        <v>4236.6123409899992</v>
      </c>
      <c r="DU17" s="104">
        <v>2879.1583704599993</v>
      </c>
      <c r="DV17" s="104">
        <v>3265.2820329400006</v>
      </c>
      <c r="DW17" s="104">
        <v>3989.2385044699995</v>
      </c>
      <c r="DX17" s="104">
        <v>3436.7976037100002</v>
      </c>
      <c r="DY17" s="104">
        <v>3481.6373643299999</v>
      </c>
      <c r="DZ17" s="104">
        <v>3715.9894552000001</v>
      </c>
      <c r="EA17" s="104">
        <v>3513.5617919399992</v>
      </c>
      <c r="EB17" s="104">
        <v>3823.04616472</v>
      </c>
      <c r="EC17" s="105">
        <v>6357.8070711099999</v>
      </c>
      <c r="ED17" s="105">
        <v>3601.9774330199998</v>
      </c>
      <c r="EE17" s="105">
        <v>3907.0374911599993</v>
      </c>
      <c r="EF17" s="105">
        <v>8669.1253524400017</v>
      </c>
      <c r="EG17" s="105">
        <v>-670.22305099000187</v>
      </c>
      <c r="EH17" s="105">
        <v>3698.8881146499998</v>
      </c>
      <c r="EI17" s="105">
        <v>5156.2388100600001</v>
      </c>
      <c r="EJ17" s="105">
        <v>4242.4474345899998</v>
      </c>
      <c r="EK17" s="105">
        <v>3919.4095827300002</v>
      </c>
      <c r="EL17" s="105">
        <v>4346.2618947300007</v>
      </c>
      <c r="EM17" s="105">
        <v>4160.7373407000005</v>
      </c>
      <c r="EN17" s="105">
        <v>4317.6864186399998</v>
      </c>
      <c r="EO17" s="105">
        <v>8728.1261200200006</v>
      </c>
      <c r="EP17" s="105">
        <v>3937.8915755899989</v>
      </c>
      <c r="EQ17" s="105">
        <v>4934.7183054699999</v>
      </c>
      <c r="ER17" s="105">
        <v>6447.3782908099984</v>
      </c>
      <c r="ES17" s="105">
        <v>2710.3300842600001</v>
      </c>
      <c r="ET17" s="105">
        <v>4460.674687929999</v>
      </c>
      <c r="EU17" s="105">
        <v>5884.0544436699993</v>
      </c>
      <c r="EV17" s="105">
        <v>4594.7305839300006</v>
      </c>
      <c r="EW17" s="105">
        <v>5275.1895676700015</v>
      </c>
      <c r="EX17" s="105">
        <v>4847.3543774099999</v>
      </c>
      <c r="EY17" s="105">
        <v>5476.5226558703007</v>
      </c>
      <c r="EZ17" s="105">
        <v>5252.7405965200005</v>
      </c>
      <c r="FA17" s="105">
        <v>8290.7776924499994</v>
      </c>
      <c r="FB17" s="105">
        <v>5650.0225578925601</v>
      </c>
      <c r="FC17" s="105">
        <v>5571.3900772800007</v>
      </c>
      <c r="FD17" s="105">
        <v>12716.36044816</v>
      </c>
      <c r="FE17" s="105">
        <v>-1150.2800627099996</v>
      </c>
      <c r="FF17" s="105">
        <v>5806.3697775500013</v>
      </c>
      <c r="FG17" s="105">
        <v>6309.7710916299993</v>
      </c>
      <c r="FH17" s="105">
        <v>8221.2351519099993</v>
      </c>
      <c r="FI17" s="105">
        <v>6771.5965978099994</v>
      </c>
      <c r="FJ17" s="105">
        <v>7239.0402344000013</v>
      </c>
      <c r="FK17" s="105">
        <v>8167.2709227799996</v>
      </c>
      <c r="FL17" s="105">
        <v>5472.7250010099997</v>
      </c>
      <c r="FM17" s="105">
        <v>9475.6742673999997</v>
      </c>
      <c r="FN17" s="105">
        <v>9483.5400171299989</v>
      </c>
      <c r="FO17" s="105">
        <v>7234.6002355600003</v>
      </c>
      <c r="FP17" s="105">
        <v>4900.0326571499991</v>
      </c>
      <c r="FQ17" s="105">
        <v>6254.4925589800005</v>
      </c>
      <c r="FR17" s="105">
        <v>6614.2929925099997</v>
      </c>
      <c r="FS17" s="105">
        <v>8060.1347896099987</v>
      </c>
      <c r="FT17" s="105">
        <v>9459.1676639200014</v>
      </c>
      <c r="FU17" s="105">
        <v>8484.2206275400004</v>
      </c>
      <c r="FV17" s="105">
        <v>8707.0846076995367</v>
      </c>
      <c r="FW17" s="105">
        <v>7545.4532109499996</v>
      </c>
      <c r="FX17" s="105">
        <v>7692.6693007000013</v>
      </c>
      <c r="FY17" s="105">
        <v>11315.13449683</v>
      </c>
      <c r="FZ17" s="105">
        <v>7788.3786269000002</v>
      </c>
      <c r="GA17" s="105">
        <v>11401.834775389998</v>
      </c>
      <c r="GB17" s="105">
        <v>7952.6760921900004</v>
      </c>
      <c r="GC17" s="105">
        <v>5621.5498652299993</v>
      </c>
      <c r="GD17" s="105">
        <v>7847.1201048099983</v>
      </c>
      <c r="GE17" s="105">
        <v>9429.694896240002</v>
      </c>
      <c r="GF17" s="105">
        <v>9076.5070416999988</v>
      </c>
      <c r="GG17" s="105">
        <v>9793.4508026000021</v>
      </c>
      <c r="GH17" s="105">
        <v>11258.718193479999</v>
      </c>
      <c r="GI17" s="105">
        <v>9950.136860300001</v>
      </c>
      <c r="GJ17" s="105">
        <v>9594.4354826399995</v>
      </c>
      <c r="GK17" s="105">
        <v>12932.617828070001</v>
      </c>
      <c r="GL17" s="105">
        <v>9143.5083662699999</v>
      </c>
      <c r="GM17" s="105">
        <v>9785.4283986400005</v>
      </c>
      <c r="GN17" s="105">
        <v>11861.549067090002</v>
      </c>
      <c r="GO17" s="105">
        <v>6683.5879716999989</v>
      </c>
      <c r="GP17" s="105">
        <v>9137.4633158699962</v>
      </c>
      <c r="GQ17" s="105">
        <v>10739.562684799992</v>
      </c>
      <c r="GR17" s="105">
        <v>9079.6198960799993</v>
      </c>
      <c r="GS17" s="105">
        <v>10218.291459720002</v>
      </c>
      <c r="GT17" s="105">
        <v>11207.424399469999</v>
      </c>
      <c r="GU17" s="105">
        <v>10928.40980505</v>
      </c>
      <c r="GV17" s="105">
        <v>9578.1950357599999</v>
      </c>
      <c r="GW17" s="105">
        <v>13259.52432977</v>
      </c>
      <c r="GX17" s="105">
        <v>10946.525278630001</v>
      </c>
      <c r="GY17" s="105">
        <v>10905.998685909999</v>
      </c>
      <c r="GZ17" s="105">
        <v>10173.197933549998</v>
      </c>
      <c r="HA17" s="105">
        <v>10281.702252130002</v>
      </c>
      <c r="HB17" s="105">
        <v>10215.550104009999</v>
      </c>
      <c r="HC17" s="105">
        <v>11651.599172999999</v>
      </c>
      <c r="HD17" s="105">
        <v>10712.260881139999</v>
      </c>
      <c r="HE17" s="105">
        <v>12057.648759380001</v>
      </c>
      <c r="HF17" s="105">
        <v>13631.811416429999</v>
      </c>
      <c r="HG17" s="105">
        <v>11058.025336129998</v>
      </c>
      <c r="HH17" s="105">
        <v>13718.821031029998</v>
      </c>
      <c r="HI17" s="105">
        <v>15263.982025169997</v>
      </c>
      <c r="HJ17" s="105">
        <v>11751.612219599996</v>
      </c>
      <c r="HK17" s="105">
        <v>11848.401339619997</v>
      </c>
      <c r="HL17" s="105">
        <v>15281.51822064</v>
      </c>
      <c r="HM17" s="105">
        <v>7481.395607450002</v>
      </c>
      <c r="HN17" s="105">
        <v>11666.235024129999</v>
      </c>
      <c r="HO17" s="105">
        <v>13346.04937269</v>
      </c>
      <c r="HP17" s="105">
        <v>11284.390047959998</v>
      </c>
      <c r="HQ17" s="105">
        <v>12614.088246459998</v>
      </c>
      <c r="HR17" s="105">
        <v>15210.8788219</v>
      </c>
      <c r="HS17" s="105">
        <v>12536.005336849998</v>
      </c>
      <c r="HT17" s="105">
        <v>11891.16840895</v>
      </c>
      <c r="HU17" s="105">
        <v>16889.658884520002</v>
      </c>
      <c r="HV17" s="105">
        <v>12775.299054649999</v>
      </c>
      <c r="HW17" s="105">
        <v>13551.053943049999</v>
      </c>
      <c r="HX17" s="105">
        <v>12341.470939879997</v>
      </c>
      <c r="HY17" s="105">
        <v>12282.064842940001</v>
      </c>
      <c r="HZ17" s="105">
        <v>12207.96690386</v>
      </c>
      <c r="IA17" s="105">
        <v>13639.58683695</v>
      </c>
      <c r="IB17" s="105">
        <v>12531.751755019999</v>
      </c>
      <c r="IC17" s="105">
        <v>13775.684474219997</v>
      </c>
      <c r="ID17" s="105">
        <v>16516.817992019995</v>
      </c>
      <c r="IE17" s="105">
        <v>14301.076047159999</v>
      </c>
    </row>
    <row r="18" spans="1:239">
      <c r="A18" s="90" t="s">
        <v>245</v>
      </c>
      <c r="B18" s="103">
        <v>487.82122900000007</v>
      </c>
      <c r="C18" s="104">
        <v>402.92702700000001</v>
      </c>
      <c r="D18" s="104">
        <v>536.27223900000001</v>
      </c>
      <c r="E18" s="104">
        <v>500.22785899999997</v>
      </c>
      <c r="F18" s="104">
        <v>369.64068600000002</v>
      </c>
      <c r="G18" s="104">
        <v>431.84253399999994</v>
      </c>
      <c r="H18" s="104">
        <v>518.28600000000006</v>
      </c>
      <c r="I18" s="104">
        <v>370.91600000000011</v>
      </c>
      <c r="J18" s="104">
        <v>572.44000000000005</v>
      </c>
      <c r="K18" s="104">
        <v>502.56199999999995</v>
      </c>
      <c r="L18" s="104">
        <v>593.68720000000008</v>
      </c>
      <c r="M18" s="105">
        <v>866.32300000000009</v>
      </c>
      <c r="N18" s="106">
        <v>353.04300000000006</v>
      </c>
      <c r="O18" s="104">
        <v>400.78099999999995</v>
      </c>
      <c r="P18" s="104">
        <v>431.68400000000003</v>
      </c>
      <c r="Q18" s="104">
        <v>393.39600000000007</v>
      </c>
      <c r="R18" s="104">
        <v>577.88700000000006</v>
      </c>
      <c r="S18" s="104">
        <v>352.80600000000004</v>
      </c>
      <c r="T18" s="104">
        <v>335.59800000000001</v>
      </c>
      <c r="U18" s="104">
        <v>372.05200000000002</v>
      </c>
      <c r="V18" s="104">
        <v>318.017</v>
      </c>
      <c r="W18" s="104">
        <v>351.43699999999995</v>
      </c>
      <c r="X18" s="104">
        <v>235.94199999999998</v>
      </c>
      <c r="Y18" s="107">
        <v>403.005</v>
      </c>
      <c r="Z18" s="103">
        <v>356.452</v>
      </c>
      <c r="AA18" s="104">
        <v>291.791</v>
      </c>
      <c r="AB18" s="104">
        <v>274.48599999999993</v>
      </c>
      <c r="AC18" s="104">
        <v>321.00300000000004</v>
      </c>
      <c r="AD18" s="104">
        <v>436.15899999999999</v>
      </c>
      <c r="AE18" s="104">
        <v>356.33</v>
      </c>
      <c r="AF18" s="104">
        <v>435.37199999999996</v>
      </c>
      <c r="AG18" s="104">
        <v>417.23899999999998</v>
      </c>
      <c r="AH18" s="104">
        <v>371.30599999999998</v>
      </c>
      <c r="AI18" s="104">
        <v>477.75200000000007</v>
      </c>
      <c r="AJ18" s="104">
        <v>371.53899999999999</v>
      </c>
      <c r="AK18" s="105">
        <v>347.85500000000002</v>
      </c>
      <c r="AL18" s="106">
        <v>486.73</v>
      </c>
      <c r="AM18" s="104">
        <v>302.71599999999989</v>
      </c>
      <c r="AN18" s="104">
        <v>374.92299999999994</v>
      </c>
      <c r="AO18" s="104">
        <v>309.233</v>
      </c>
      <c r="AP18" s="104">
        <v>293.05099999999999</v>
      </c>
      <c r="AQ18" s="104">
        <v>195.089</v>
      </c>
      <c r="AR18" s="104">
        <v>396.70900000000006</v>
      </c>
      <c r="AS18" s="104">
        <v>259.36899999999997</v>
      </c>
      <c r="AT18" s="104">
        <v>195.34299999999999</v>
      </c>
      <c r="AU18" s="104">
        <v>359.02587099400006</v>
      </c>
      <c r="AV18" s="104">
        <v>293.20470231199999</v>
      </c>
      <c r="AW18" s="107">
        <v>235.40799999999999</v>
      </c>
      <c r="AX18" s="103">
        <v>331.30399999999997</v>
      </c>
      <c r="AY18" s="104">
        <v>373.53308050000004</v>
      </c>
      <c r="AZ18" s="104">
        <v>135.14594495200001</v>
      </c>
      <c r="BA18" s="104">
        <v>468.06799999999998</v>
      </c>
      <c r="BB18" s="104">
        <v>348.88238006000006</v>
      </c>
      <c r="BC18" s="104">
        <v>181.93200000000004</v>
      </c>
      <c r="BD18" s="104">
        <v>557.827</v>
      </c>
      <c r="BE18" s="104">
        <v>270.13800000000003</v>
      </c>
      <c r="BF18" s="104">
        <v>249.10799999999998</v>
      </c>
      <c r="BG18" s="104">
        <v>403.03199999999993</v>
      </c>
      <c r="BH18" s="104">
        <v>426.83499999999998</v>
      </c>
      <c r="BI18" s="105">
        <v>377.24704030600003</v>
      </c>
      <c r="BJ18" s="106">
        <v>647.86260000000004</v>
      </c>
      <c r="BK18" s="104">
        <v>404.43600000000004</v>
      </c>
      <c r="BL18" s="104">
        <v>252.69800000000004</v>
      </c>
      <c r="BM18" s="104">
        <v>708.24299999999994</v>
      </c>
      <c r="BN18" s="104">
        <v>393.88900000000007</v>
      </c>
      <c r="BO18" s="104">
        <v>265.68399999999997</v>
      </c>
      <c r="BP18" s="104">
        <v>733.01</v>
      </c>
      <c r="BQ18" s="104">
        <v>556.351</v>
      </c>
      <c r="BR18" s="104">
        <v>183.47</v>
      </c>
      <c r="BS18" s="104">
        <v>726.23899999999981</v>
      </c>
      <c r="BT18" s="104">
        <v>477.01800000000003</v>
      </c>
      <c r="BU18" s="107">
        <v>303.47899999999998</v>
      </c>
      <c r="BV18" s="103">
        <v>569.16699999999992</v>
      </c>
      <c r="BW18" s="104">
        <v>586.43200000000002</v>
      </c>
      <c r="BX18" s="104">
        <v>327.84500000000003</v>
      </c>
      <c r="BY18" s="104">
        <v>376.01800000000009</v>
      </c>
      <c r="BZ18" s="104">
        <v>483.08800000000008</v>
      </c>
      <c r="CA18" s="104">
        <v>433.07499999999999</v>
      </c>
      <c r="CB18" s="104">
        <v>470.89599999999996</v>
      </c>
      <c r="CC18" s="104">
        <v>433.33900000000006</v>
      </c>
      <c r="CD18" s="104">
        <v>393.96199999999999</v>
      </c>
      <c r="CE18" s="104">
        <v>483.41800000000001</v>
      </c>
      <c r="CF18" s="104">
        <v>484.73</v>
      </c>
      <c r="CG18" s="105">
        <v>478.65600000000006</v>
      </c>
      <c r="CH18" s="106">
        <v>778.75699999999995</v>
      </c>
      <c r="CI18" s="104">
        <v>417.46</v>
      </c>
      <c r="CJ18" s="104">
        <v>445.32</v>
      </c>
      <c r="CK18" s="104">
        <v>508.76316696799995</v>
      </c>
      <c r="CL18" s="104">
        <v>561.02923424799997</v>
      </c>
      <c r="CM18" s="104">
        <v>511.98099999999999</v>
      </c>
      <c r="CN18" s="104">
        <v>388.57</v>
      </c>
      <c r="CO18" s="104">
        <v>533.22296660400002</v>
      </c>
      <c r="CP18" s="104">
        <v>459.62802516499994</v>
      </c>
      <c r="CQ18" s="104">
        <v>527.38047200000017</v>
      </c>
      <c r="CR18" s="104">
        <v>646.96780000000001</v>
      </c>
      <c r="CS18" s="107">
        <v>846.55200000000013</v>
      </c>
      <c r="CT18" s="103">
        <v>868.20599999999979</v>
      </c>
      <c r="CU18" s="104">
        <v>541.56399999999996</v>
      </c>
      <c r="CV18" s="104">
        <v>627.15967999999998</v>
      </c>
      <c r="CW18" s="104">
        <v>277.58613422499997</v>
      </c>
      <c r="CX18" s="104">
        <v>432.56849999999997</v>
      </c>
      <c r="CY18" s="104">
        <v>472.46807999999999</v>
      </c>
      <c r="CZ18" s="104">
        <v>653.40700000000004</v>
      </c>
      <c r="DA18" s="104">
        <v>613.01746824300005</v>
      </c>
      <c r="DB18" s="104">
        <v>682.40516439999999</v>
      </c>
      <c r="DC18" s="104">
        <v>777.75800000000015</v>
      </c>
      <c r="DD18" s="104">
        <v>870.78658500000017</v>
      </c>
      <c r="DE18" s="105">
        <v>1697.838</v>
      </c>
      <c r="DF18" s="106">
        <v>905.94621727999993</v>
      </c>
      <c r="DG18" s="104">
        <v>803.34179242400012</v>
      </c>
      <c r="DH18" s="104">
        <v>540.15108398899986</v>
      </c>
      <c r="DI18" s="104">
        <v>688.62379130199997</v>
      </c>
      <c r="DJ18" s="104">
        <v>532.16390619799984</v>
      </c>
      <c r="DK18" s="104">
        <v>605.36265297300008</v>
      </c>
      <c r="DL18" s="104">
        <v>773.19586399999991</v>
      </c>
      <c r="DM18" s="104">
        <v>625.7572128999999</v>
      </c>
      <c r="DN18" s="104">
        <v>846.77057907999995</v>
      </c>
      <c r="DO18" s="104">
        <v>793.82862705599996</v>
      </c>
      <c r="DP18" s="104">
        <v>725.53081554800008</v>
      </c>
      <c r="DQ18" s="107">
        <v>3730.9780000000001</v>
      </c>
      <c r="DR18" s="103">
        <v>1018.37013194667</v>
      </c>
      <c r="DS18" s="104">
        <v>907.22479362969011</v>
      </c>
      <c r="DT18" s="104">
        <v>881.12126531861986</v>
      </c>
      <c r="DU18" s="104">
        <v>874.71170046789985</v>
      </c>
      <c r="DV18" s="104">
        <v>996.20080819166014</v>
      </c>
      <c r="DW18" s="104">
        <v>1070.3641902023599</v>
      </c>
      <c r="DX18" s="104">
        <v>916.70705848199009</v>
      </c>
      <c r="DY18" s="104">
        <v>777.38912276096994</v>
      </c>
      <c r="DZ18" s="104">
        <v>958.55473757356003</v>
      </c>
      <c r="EA18" s="104">
        <v>695.70892486982996</v>
      </c>
      <c r="EB18" s="104">
        <v>861.31166478736009</v>
      </c>
      <c r="EC18" s="105">
        <v>1239.2937116687403</v>
      </c>
      <c r="ED18" s="105">
        <v>1199.0220730516089</v>
      </c>
      <c r="EE18" s="105">
        <v>1034.5801698861999</v>
      </c>
      <c r="EF18" s="105">
        <v>1051.1446436519102</v>
      </c>
      <c r="EG18" s="105">
        <v>967.70452953619997</v>
      </c>
      <c r="EH18" s="105">
        <v>842.22454543473009</v>
      </c>
      <c r="EI18" s="105">
        <v>1025.1537680891399</v>
      </c>
      <c r="EJ18" s="105">
        <v>838.90601783824002</v>
      </c>
      <c r="EK18" s="105">
        <v>973.80629434053992</v>
      </c>
      <c r="EL18" s="105">
        <v>1085.2739876389999</v>
      </c>
      <c r="EM18" s="105">
        <v>838.19220384795995</v>
      </c>
      <c r="EN18" s="105">
        <v>850.62162373275009</v>
      </c>
      <c r="EO18" s="105">
        <v>2806.8523378645</v>
      </c>
      <c r="EP18" s="105">
        <v>901.51059896659979</v>
      </c>
      <c r="EQ18" s="105">
        <v>1091.239308560768</v>
      </c>
      <c r="ER18" s="105">
        <v>1064.6361301826598</v>
      </c>
      <c r="ES18" s="105">
        <v>676.21871459064801</v>
      </c>
      <c r="ET18" s="105">
        <v>855.79214236321775</v>
      </c>
      <c r="EU18" s="105">
        <v>1510.7821007834912</v>
      </c>
      <c r="EV18" s="105">
        <v>967.21055185660157</v>
      </c>
      <c r="EW18" s="105">
        <v>1007.4643290420299</v>
      </c>
      <c r="EX18" s="105">
        <v>1353.7964805877641</v>
      </c>
      <c r="EY18" s="105">
        <v>1101.5883407335834</v>
      </c>
      <c r="EZ18" s="105">
        <v>1073.1118811638762</v>
      </c>
      <c r="FA18" s="105">
        <v>1986.1521385168448</v>
      </c>
      <c r="FB18" s="105">
        <v>1324.7659750288149</v>
      </c>
      <c r="FC18" s="105">
        <v>1706.5676870660791</v>
      </c>
      <c r="FD18" s="105">
        <v>1579.0954146064776</v>
      </c>
      <c r="FE18" s="105">
        <v>1303.9459365326693</v>
      </c>
      <c r="FF18" s="105">
        <v>1437.3391263796441</v>
      </c>
      <c r="FG18" s="105">
        <v>1016.9573788908671</v>
      </c>
      <c r="FH18" s="105">
        <v>1147.5619140330291</v>
      </c>
      <c r="FI18" s="105">
        <v>1188.5768697501949</v>
      </c>
      <c r="FJ18" s="105">
        <v>913.22720250071984</v>
      </c>
      <c r="FK18" s="105">
        <v>1260.2159789321281</v>
      </c>
      <c r="FL18" s="105">
        <v>1098.7783377431001</v>
      </c>
      <c r="FM18" s="105">
        <v>1096.1199511582599</v>
      </c>
      <c r="FN18" s="105">
        <v>1468.7336428799999</v>
      </c>
      <c r="FO18" s="105">
        <v>1172.9808968839998</v>
      </c>
      <c r="FP18" s="105">
        <v>1112.8948504759999</v>
      </c>
      <c r="FQ18" s="105">
        <v>1382.5798049999999</v>
      </c>
      <c r="FR18" s="105">
        <v>1017.0511311</v>
      </c>
      <c r="FS18" s="105">
        <v>1397.9896320560001</v>
      </c>
      <c r="FT18" s="105">
        <v>1355.0259599999999</v>
      </c>
      <c r="FU18" s="105">
        <v>1260.7220324</v>
      </c>
      <c r="FV18" s="105">
        <v>1508.937915468</v>
      </c>
      <c r="FW18" s="105">
        <v>1699.6229257260002</v>
      </c>
      <c r="FX18" s="105">
        <v>1421.6841613940003</v>
      </c>
      <c r="FY18" s="105">
        <v>1773.2450196810003</v>
      </c>
      <c r="FZ18" s="105">
        <v>1470.352025443</v>
      </c>
      <c r="GA18" s="105">
        <v>1366.0683186760002</v>
      </c>
      <c r="GB18" s="105">
        <v>1552.5505276400004</v>
      </c>
      <c r="GC18" s="105">
        <v>1510.774713027</v>
      </c>
      <c r="GD18" s="105">
        <v>1372.7543372560001</v>
      </c>
      <c r="GE18" s="105">
        <v>1443.0885309999996</v>
      </c>
      <c r="GF18" s="105">
        <v>1638.3340654830001</v>
      </c>
      <c r="GG18" s="105">
        <v>1303.287229437</v>
      </c>
      <c r="GH18" s="105">
        <v>1502.70466812</v>
      </c>
      <c r="GI18" s="105">
        <v>1844.4059169199998</v>
      </c>
      <c r="GJ18" s="105">
        <v>1413.9720325789999</v>
      </c>
      <c r="GK18" s="105">
        <v>2021.0129999999999</v>
      </c>
      <c r="GL18" s="105">
        <v>1386.9823932080001</v>
      </c>
      <c r="GM18" s="105">
        <v>1397.9465129999999</v>
      </c>
      <c r="GN18" s="105">
        <v>1557.1518488259999</v>
      </c>
      <c r="GO18" s="105">
        <v>1979.4635995019999</v>
      </c>
      <c r="GP18" s="105">
        <v>1258.5745829999998</v>
      </c>
      <c r="GQ18" s="105">
        <v>1412.8064139999999</v>
      </c>
      <c r="GR18" s="105">
        <v>1284.605244972</v>
      </c>
      <c r="GS18" s="105">
        <v>1564.3891525679999</v>
      </c>
      <c r="GT18" s="105">
        <v>1699.18081809</v>
      </c>
      <c r="GU18" s="105">
        <v>1727.5358353299998</v>
      </c>
      <c r="GV18" s="105">
        <v>1228.9521139999999</v>
      </c>
      <c r="GW18" s="105">
        <v>1441.6534266099998</v>
      </c>
      <c r="GX18" s="105">
        <v>2009.8365910000002</v>
      </c>
      <c r="GY18" s="105">
        <v>1625.4913970000002</v>
      </c>
      <c r="GZ18" s="105">
        <v>1710.6473099999998</v>
      </c>
      <c r="HA18" s="105">
        <v>1909.4297333250001</v>
      </c>
      <c r="HB18" s="105">
        <v>1571.9767450000002</v>
      </c>
      <c r="HC18" s="105">
        <v>1461.5574452200003</v>
      </c>
      <c r="HD18" s="105">
        <v>1666.0415367253529</v>
      </c>
      <c r="HE18" s="105">
        <v>1676.589945766</v>
      </c>
      <c r="HF18" s="105">
        <v>1393.6201482239999</v>
      </c>
      <c r="HG18" s="105">
        <v>1496.1088100719999</v>
      </c>
      <c r="HH18" s="105">
        <v>1797.7970450000003</v>
      </c>
      <c r="HI18" s="105">
        <v>3380.5044948799996</v>
      </c>
      <c r="HJ18" s="105">
        <v>1386.6328810000002</v>
      </c>
      <c r="HK18" s="105">
        <v>2958.9688224999995</v>
      </c>
      <c r="HL18" s="105">
        <v>3592.7245240000002</v>
      </c>
      <c r="HM18" s="105">
        <v>3027.7286300000005</v>
      </c>
      <c r="HN18" s="105">
        <v>1891.5707529300003</v>
      </c>
      <c r="HO18" s="105">
        <v>2435.140831232</v>
      </c>
      <c r="HP18" s="105">
        <v>3680.6165388119998</v>
      </c>
      <c r="HQ18" s="105">
        <v>2274.3989921870002</v>
      </c>
      <c r="HR18" s="105">
        <v>4930.2909158170005</v>
      </c>
      <c r="HS18" s="105">
        <v>1395.0959798390002</v>
      </c>
      <c r="HT18" s="105">
        <v>1974.6349052939997</v>
      </c>
      <c r="HU18" s="105">
        <v>2163.9855090000001</v>
      </c>
      <c r="HV18" s="105">
        <v>5926.7023350000009</v>
      </c>
      <c r="HW18" s="105">
        <v>1772.4210680000001</v>
      </c>
      <c r="HX18" s="105">
        <v>4214.0395399999998</v>
      </c>
      <c r="HY18" s="105">
        <v>3519.742092</v>
      </c>
      <c r="HZ18" s="105">
        <v>7283.2576100000006</v>
      </c>
      <c r="IA18" s="105">
        <v>-460.48386800000003</v>
      </c>
      <c r="IB18" s="105">
        <v>2024.313537</v>
      </c>
      <c r="IC18" s="105">
        <v>2194.2045459999999</v>
      </c>
      <c r="ID18" s="105">
        <v>2587.8755959999999</v>
      </c>
      <c r="IE18" s="105">
        <v>1996.8034879999996</v>
      </c>
    </row>
    <row r="19" spans="1:239">
      <c r="A19" s="90" t="s">
        <v>246</v>
      </c>
      <c r="B19" s="103">
        <v>399.53</v>
      </c>
      <c r="C19" s="104">
        <v>237.02099999999999</v>
      </c>
      <c r="D19" s="104">
        <v>431.154</v>
      </c>
      <c r="E19" s="104">
        <v>335.10399999999998</v>
      </c>
      <c r="F19" s="104">
        <v>221.93299999999999</v>
      </c>
      <c r="G19" s="104">
        <v>382.45699999999999</v>
      </c>
      <c r="H19" s="104">
        <v>374.07600000000002</v>
      </c>
      <c r="I19" s="104">
        <v>207.85599999999999</v>
      </c>
      <c r="J19" s="104">
        <v>536.83299999999997</v>
      </c>
      <c r="K19" s="104">
        <v>122.10299999999999</v>
      </c>
      <c r="L19" s="104">
        <v>320.74299999999999</v>
      </c>
      <c r="M19" s="105">
        <v>592.89300000000003</v>
      </c>
      <c r="N19" s="106">
        <v>467.32600000000002</v>
      </c>
      <c r="O19" s="104">
        <v>305.50599999999997</v>
      </c>
      <c r="P19" s="104">
        <v>679.06500000000005</v>
      </c>
      <c r="Q19" s="104">
        <v>166.78200000000001</v>
      </c>
      <c r="R19" s="104">
        <v>324.90600000000001</v>
      </c>
      <c r="S19" s="104">
        <v>432.84300000000002</v>
      </c>
      <c r="T19" s="104">
        <v>457.47199999999998</v>
      </c>
      <c r="U19" s="104">
        <v>345.822</v>
      </c>
      <c r="V19" s="104">
        <v>624.69500000000005</v>
      </c>
      <c r="W19" s="104">
        <v>197.44300000000001</v>
      </c>
      <c r="X19" s="104">
        <v>389.85199999999998</v>
      </c>
      <c r="Y19" s="107">
        <v>622.69899999999996</v>
      </c>
      <c r="Z19" s="103">
        <v>553.83900000000006</v>
      </c>
      <c r="AA19" s="104">
        <v>406.67700000000002</v>
      </c>
      <c r="AB19" s="104">
        <v>766.77099999999996</v>
      </c>
      <c r="AC19" s="104">
        <v>215.12200000000001</v>
      </c>
      <c r="AD19" s="104">
        <v>423.50700000000001</v>
      </c>
      <c r="AE19" s="104">
        <v>584.30100000000004</v>
      </c>
      <c r="AF19" s="104">
        <v>612.476</v>
      </c>
      <c r="AG19" s="104">
        <v>370.34800000000001</v>
      </c>
      <c r="AH19" s="104">
        <v>936.279</v>
      </c>
      <c r="AI19" s="104">
        <v>240.571</v>
      </c>
      <c r="AJ19" s="104">
        <v>464.64799999999997</v>
      </c>
      <c r="AK19" s="105">
        <v>564.19399999999996</v>
      </c>
      <c r="AL19" s="106">
        <v>483.44200000000001</v>
      </c>
      <c r="AM19" s="104">
        <v>342.55099999999999</v>
      </c>
      <c r="AN19" s="104">
        <v>839.68900000000008</v>
      </c>
      <c r="AO19" s="104">
        <v>293.916</v>
      </c>
      <c r="AP19" s="104">
        <v>536.55899999999997</v>
      </c>
      <c r="AQ19" s="104">
        <v>780.69599999999991</v>
      </c>
      <c r="AR19" s="104">
        <v>1316.6849999999999</v>
      </c>
      <c r="AS19" s="104">
        <v>741.68799999999999</v>
      </c>
      <c r="AT19" s="104">
        <v>2223.86</v>
      </c>
      <c r="AU19" s="104">
        <v>549.173</v>
      </c>
      <c r="AV19" s="104">
        <v>1673.2149999999999</v>
      </c>
      <c r="AW19" s="107">
        <v>810.45600000000002</v>
      </c>
      <c r="AX19" s="103">
        <v>1487.097</v>
      </c>
      <c r="AY19" s="104">
        <v>1668.6</v>
      </c>
      <c r="AZ19" s="104">
        <v>1909.0740000000001</v>
      </c>
      <c r="BA19" s="104">
        <v>732.78</v>
      </c>
      <c r="BB19" s="104">
        <v>4996.7659999999996</v>
      </c>
      <c r="BC19" s="104">
        <v>559.10799999999995</v>
      </c>
      <c r="BD19" s="104">
        <v>360.44299999999998</v>
      </c>
      <c r="BE19" s="104">
        <v>1389.278</v>
      </c>
      <c r="BF19" s="104">
        <v>1783.3</v>
      </c>
      <c r="BG19" s="104">
        <v>663.72</v>
      </c>
      <c r="BH19" s="104">
        <v>1357.3969999999999</v>
      </c>
      <c r="BI19" s="105">
        <v>895.79571135999993</v>
      </c>
      <c r="BJ19" s="106">
        <v>2000.943</v>
      </c>
      <c r="BK19" s="104">
        <v>2079.1979999999999</v>
      </c>
      <c r="BL19" s="104">
        <v>2419.779</v>
      </c>
      <c r="BM19" s="104">
        <v>1059.1180794039999</v>
      </c>
      <c r="BN19" s="104">
        <v>1282.5350000000001</v>
      </c>
      <c r="BO19" s="104">
        <v>1041.577</v>
      </c>
      <c r="BP19" s="104">
        <v>1591.5540000000001</v>
      </c>
      <c r="BQ19" s="104">
        <v>1742.1289999999999</v>
      </c>
      <c r="BR19" s="104">
        <v>2525.6056868599999</v>
      </c>
      <c r="BS19" s="104">
        <v>1046.799</v>
      </c>
      <c r="BT19" s="104">
        <v>1346.568</v>
      </c>
      <c r="BU19" s="107">
        <v>510.15600000000001</v>
      </c>
      <c r="BV19" s="103">
        <v>1401.9159999999999</v>
      </c>
      <c r="BW19" s="104">
        <v>2144.047</v>
      </c>
      <c r="BX19" s="104">
        <v>1885.43272961</v>
      </c>
      <c r="BY19" s="104">
        <v>1183.579</v>
      </c>
      <c r="BZ19" s="104">
        <v>1293.816</v>
      </c>
      <c r="CA19" s="104">
        <v>913.22299999999996</v>
      </c>
      <c r="CB19" s="104">
        <v>1321.28</v>
      </c>
      <c r="CC19" s="104">
        <v>2221.9479999999999</v>
      </c>
      <c r="CD19" s="104">
        <v>2142.2779999999998</v>
      </c>
      <c r="CE19" s="104">
        <v>1091.6610000000001</v>
      </c>
      <c r="CF19" s="104">
        <v>1811.287</v>
      </c>
      <c r="CG19" s="105">
        <v>536.33600000000001</v>
      </c>
      <c r="CH19" s="106">
        <v>1270.712</v>
      </c>
      <c r="CI19" s="104">
        <v>1901.172</v>
      </c>
      <c r="CJ19" s="104">
        <v>2045.2550000000001</v>
      </c>
      <c r="CK19" s="104">
        <v>1114.1089999999999</v>
      </c>
      <c r="CL19" s="104">
        <v>2623.009</v>
      </c>
      <c r="CM19" s="104">
        <v>893.96699999999998</v>
      </c>
      <c r="CN19" s="104">
        <v>1877.9770000000001</v>
      </c>
      <c r="CO19" s="104">
        <v>1126.1969999999999</v>
      </c>
      <c r="CP19" s="104">
        <v>2424.4879999999998</v>
      </c>
      <c r="CQ19" s="104">
        <v>809.78</v>
      </c>
      <c r="CR19" s="104">
        <v>3252.1790000000001</v>
      </c>
      <c r="CS19" s="107">
        <v>541.84299999999996</v>
      </c>
      <c r="CT19" s="103">
        <v>1413.38</v>
      </c>
      <c r="CU19" s="104">
        <v>476.95318653200002</v>
      </c>
      <c r="CV19" s="104">
        <v>3254.674</v>
      </c>
      <c r="CW19" s="104">
        <v>693.41499999999996</v>
      </c>
      <c r="CX19" s="104">
        <v>3383.4580000000001</v>
      </c>
      <c r="CY19" s="104">
        <v>1033.029</v>
      </c>
      <c r="CZ19" s="104">
        <v>2019.3889999999999</v>
      </c>
      <c r="DA19" s="104">
        <v>441.68599999999998</v>
      </c>
      <c r="DB19" s="104">
        <v>3130.7220000000002</v>
      </c>
      <c r="DC19" s="104">
        <v>925.72199999999998</v>
      </c>
      <c r="DD19" s="104">
        <v>3062.7530000000002</v>
      </c>
      <c r="DE19" s="105">
        <v>900.46500000000003</v>
      </c>
      <c r="DF19" s="106">
        <v>1236.1859999999999</v>
      </c>
      <c r="DG19" s="104">
        <v>495.07799999999997</v>
      </c>
      <c r="DH19" s="104">
        <v>2603.0540000000001</v>
      </c>
      <c r="DI19" s="104">
        <v>867.00199999999995</v>
      </c>
      <c r="DJ19" s="104">
        <v>2715.0929999999998</v>
      </c>
      <c r="DK19" s="104">
        <v>1080.92</v>
      </c>
      <c r="DL19" s="104">
        <v>1869.848</v>
      </c>
      <c r="DM19" s="104">
        <v>207.51</v>
      </c>
      <c r="DN19" s="104">
        <v>2693.944</v>
      </c>
      <c r="DO19" s="104">
        <v>758.08699999999999</v>
      </c>
      <c r="DP19" s="104">
        <v>2747.451</v>
      </c>
      <c r="DQ19" s="107">
        <v>1036.76</v>
      </c>
      <c r="DR19" s="103">
        <v>1556.144</v>
      </c>
      <c r="DS19" s="104">
        <v>318.12299999999999</v>
      </c>
      <c r="DT19" s="104">
        <v>2941.692</v>
      </c>
      <c r="DU19" s="104">
        <v>911.36400000000003</v>
      </c>
      <c r="DV19" s="104">
        <v>2841.7449999999999</v>
      </c>
      <c r="DW19" s="104">
        <v>1221.2973</v>
      </c>
      <c r="DX19" s="104">
        <v>2170.1841800000002</v>
      </c>
      <c r="DY19" s="104">
        <v>430.67736060000004</v>
      </c>
      <c r="DZ19" s="104">
        <v>2895.6990000000001</v>
      </c>
      <c r="EA19" s="104">
        <v>755.58100000000002</v>
      </c>
      <c r="EB19" s="104">
        <v>2511.9009999999998</v>
      </c>
      <c r="EC19" s="105">
        <v>886.69399999999996</v>
      </c>
      <c r="ED19" s="105">
        <v>1453.1780000000001</v>
      </c>
      <c r="EE19" s="105">
        <v>540.21400000000006</v>
      </c>
      <c r="EF19" s="105">
        <v>3309.1970000000001</v>
      </c>
      <c r="EG19" s="105">
        <v>372.66545459999998</v>
      </c>
      <c r="EH19" s="105">
        <v>2386.4301931179998</v>
      </c>
      <c r="EI19" s="105">
        <v>1189.9363311999998</v>
      </c>
      <c r="EJ19" s="105">
        <v>1945.374</v>
      </c>
      <c r="EK19" s="105">
        <v>585.77499999999998</v>
      </c>
      <c r="EL19" s="105">
        <v>3038.4646499999999</v>
      </c>
      <c r="EM19" s="105">
        <v>706.90749325399997</v>
      </c>
      <c r="EN19" s="105">
        <v>2568.0250000000001</v>
      </c>
      <c r="EO19" s="105">
        <v>1085.9079580749999</v>
      </c>
      <c r="EP19" s="105">
        <v>1612.0039999999999</v>
      </c>
      <c r="EQ19" s="105">
        <v>444.41800000000001</v>
      </c>
      <c r="ER19" s="105">
        <v>3671.1731880000002</v>
      </c>
      <c r="ES19" s="105">
        <v>679.48571400000003</v>
      </c>
      <c r="ET19" s="105">
        <v>2422.8220000000001</v>
      </c>
      <c r="EU19" s="105">
        <v>1689.8779999999999</v>
      </c>
      <c r="EV19" s="105">
        <v>2511.6660000000002</v>
      </c>
      <c r="EW19" s="105">
        <v>416.93</v>
      </c>
      <c r="EX19" s="105">
        <v>3876.846</v>
      </c>
      <c r="EY19" s="105">
        <v>663.18299999999999</v>
      </c>
      <c r="EZ19" s="105">
        <v>2838.9748999999997</v>
      </c>
      <c r="FA19" s="105">
        <v>1616.2244209200001</v>
      </c>
      <c r="FB19" s="105">
        <v>2288.9659999999999</v>
      </c>
      <c r="FC19" s="105">
        <v>431.15800000000002</v>
      </c>
      <c r="FD19" s="105">
        <v>3151.9769999999999</v>
      </c>
      <c r="FE19" s="105">
        <v>757.771878421</v>
      </c>
      <c r="FF19" s="105">
        <v>2447.4070000000002</v>
      </c>
      <c r="FG19" s="105">
        <v>2532.491</v>
      </c>
      <c r="FH19" s="105">
        <v>2586.7280000000001</v>
      </c>
      <c r="FI19" s="105">
        <v>604.15899999999999</v>
      </c>
      <c r="FJ19" s="105">
        <v>3845.1970000000001</v>
      </c>
      <c r="FK19" s="105">
        <v>718.99300000000005</v>
      </c>
      <c r="FL19" s="105">
        <v>2496.6790000000001</v>
      </c>
      <c r="FM19" s="105">
        <v>2277.998</v>
      </c>
      <c r="FN19" s="105">
        <v>3477.7939999999999</v>
      </c>
      <c r="FO19" s="105">
        <v>953.96900000000005</v>
      </c>
      <c r="FP19" s="105">
        <v>3531.1509999999998</v>
      </c>
      <c r="FQ19" s="105">
        <v>758.23800000000006</v>
      </c>
      <c r="FR19" s="105">
        <v>2198.252</v>
      </c>
      <c r="FS19" s="105">
        <v>2614.0120000000002</v>
      </c>
      <c r="FT19" s="105">
        <v>2574.5859999999998</v>
      </c>
      <c r="FU19" s="105">
        <v>1696.8920000000001</v>
      </c>
      <c r="FV19" s="105">
        <v>5015.9690000000001</v>
      </c>
      <c r="FW19" s="105">
        <v>769.80399999999997</v>
      </c>
      <c r="FX19" s="105">
        <v>1701.33</v>
      </c>
      <c r="FY19" s="105">
        <v>2667.0070000000001</v>
      </c>
      <c r="FZ19" s="105">
        <v>2457.1320000000001</v>
      </c>
      <c r="GA19" s="105">
        <v>2331.404</v>
      </c>
      <c r="GB19" s="105">
        <v>4069.3589999999999</v>
      </c>
      <c r="GC19" s="105">
        <v>987.49</v>
      </c>
      <c r="GD19" s="105">
        <v>1796.114</v>
      </c>
      <c r="GE19" s="105">
        <v>3277.1044890000003</v>
      </c>
      <c r="GF19" s="105">
        <v>2219.4009999999998</v>
      </c>
      <c r="GG19" s="105">
        <v>2375.4749999999999</v>
      </c>
      <c r="GH19" s="105">
        <v>4086.33</v>
      </c>
      <c r="GI19" s="105">
        <v>1032.4359999999999</v>
      </c>
      <c r="GJ19" s="105">
        <v>1272.085</v>
      </c>
      <c r="GK19" s="105">
        <v>4355.9620000000004</v>
      </c>
      <c r="GL19" s="105">
        <v>2206.3789999999999</v>
      </c>
      <c r="GM19" s="105">
        <v>2168.73</v>
      </c>
      <c r="GN19" s="105">
        <v>4290.4219999999996</v>
      </c>
      <c r="GO19" s="105">
        <v>1091.31</v>
      </c>
      <c r="GP19" s="105">
        <v>1684.9780000000001</v>
      </c>
      <c r="GQ19" s="105">
        <v>5234.7070000000003</v>
      </c>
      <c r="GR19" s="105">
        <v>2137.8809999999999</v>
      </c>
      <c r="GS19" s="105">
        <v>2746.3449999999998</v>
      </c>
      <c r="GT19" s="105">
        <v>4192.357</v>
      </c>
      <c r="GU19" s="105">
        <v>1904.396</v>
      </c>
      <c r="GV19" s="105">
        <v>1891.11</v>
      </c>
      <c r="GW19" s="105">
        <v>5311.6639999999998</v>
      </c>
      <c r="GX19" s="105">
        <v>3628.252</v>
      </c>
      <c r="GY19" s="105">
        <v>2361.5450000000001</v>
      </c>
      <c r="GZ19" s="105">
        <v>4484.9920000000002</v>
      </c>
      <c r="HA19" s="105">
        <v>3035.4490000000001</v>
      </c>
      <c r="HB19" s="105">
        <v>2190.7310000000002</v>
      </c>
      <c r="HC19" s="105">
        <v>5708.152</v>
      </c>
      <c r="HD19" s="105">
        <v>3271.2550000000001</v>
      </c>
      <c r="HE19" s="105">
        <v>2194.3270000000002</v>
      </c>
      <c r="HF19" s="105">
        <v>4434.674</v>
      </c>
      <c r="HG19" s="105">
        <v>3321.8670000000002</v>
      </c>
      <c r="HH19" s="105">
        <v>1915.7560000000001</v>
      </c>
      <c r="HI19" s="105">
        <v>6059.1760000000004</v>
      </c>
      <c r="HJ19" s="105">
        <v>3328.22</v>
      </c>
      <c r="HK19" s="105">
        <v>2114.1970000000001</v>
      </c>
      <c r="HL19" s="105">
        <v>4527.5169999999998</v>
      </c>
      <c r="HM19" s="105">
        <v>3387.2739999999999</v>
      </c>
      <c r="HN19" s="105">
        <v>2073.0219999999999</v>
      </c>
      <c r="HO19" s="105">
        <v>6299.6239999999998</v>
      </c>
      <c r="HP19" s="105">
        <v>3472.7170000000001</v>
      </c>
      <c r="HQ19" s="105">
        <v>2364.52</v>
      </c>
      <c r="HR19" s="105">
        <v>3881.59</v>
      </c>
      <c r="HS19" s="105">
        <v>3461.9250000000002</v>
      </c>
      <c r="HT19" s="105">
        <v>3190.24</v>
      </c>
      <c r="HU19" s="105">
        <v>7867.8810000000003</v>
      </c>
      <c r="HV19" s="105">
        <v>4850.7761197699992</v>
      </c>
      <c r="HW19" s="105">
        <v>3572.1970670000001</v>
      </c>
      <c r="HX19" s="105">
        <v>4977.9635409999992</v>
      </c>
      <c r="HY19" s="105">
        <v>4548.103126</v>
      </c>
      <c r="HZ19" s="105">
        <v>3824.9769850000007</v>
      </c>
      <c r="IA19" s="105">
        <v>10508.857554999999</v>
      </c>
      <c r="IB19" s="105">
        <v>3714.4199570000001</v>
      </c>
      <c r="IC19" s="105">
        <v>2185.5993749999998</v>
      </c>
      <c r="ID19" s="105">
        <v>3823.5039999999999</v>
      </c>
      <c r="IE19" s="105">
        <v>4231.1686579999996</v>
      </c>
    </row>
    <row r="20" spans="1:239">
      <c r="A20" s="57" t="s">
        <v>247</v>
      </c>
      <c r="B20" s="108">
        <v>-186.9338319999988</v>
      </c>
      <c r="C20" s="109">
        <v>-750.79544299999725</v>
      </c>
      <c r="D20" s="109">
        <v>-470.00353800000084</v>
      </c>
      <c r="E20" s="109">
        <v>-772.2000079999998</v>
      </c>
      <c r="F20" s="109">
        <v>-549.04557099999965</v>
      </c>
      <c r="G20" s="109">
        <v>-579.2706160000007</v>
      </c>
      <c r="H20" s="109">
        <v>-1054.240307</v>
      </c>
      <c r="I20" s="109">
        <v>-875.61800000000039</v>
      </c>
      <c r="J20" s="109">
        <v>-230.97299999999905</v>
      </c>
      <c r="K20" s="109">
        <v>-711.90400000000045</v>
      </c>
      <c r="L20" s="109">
        <v>-1014.6752000000024</v>
      </c>
      <c r="M20" s="110">
        <v>-2032.7419999999975</v>
      </c>
      <c r="N20" s="111">
        <v>-147.87397299999975</v>
      </c>
      <c r="O20" s="109">
        <v>-958.11749999999938</v>
      </c>
      <c r="P20" s="109">
        <v>-793.38504900000044</v>
      </c>
      <c r="Q20" s="109">
        <v>-754.79421900000034</v>
      </c>
      <c r="R20" s="109">
        <v>-1082.7849660000011</v>
      </c>
      <c r="S20" s="109">
        <v>-434.13702400000057</v>
      </c>
      <c r="T20" s="109">
        <v>-1012.5949910000008</v>
      </c>
      <c r="U20" s="109">
        <v>-612.16891399999895</v>
      </c>
      <c r="V20" s="109">
        <v>-111.02035499999965</v>
      </c>
      <c r="W20" s="109">
        <v>-814.44514100000197</v>
      </c>
      <c r="X20" s="109">
        <v>-740.37198799999896</v>
      </c>
      <c r="Y20" s="112">
        <v>-1155.8804460000001</v>
      </c>
      <c r="Z20" s="108">
        <v>-181.28715999999986</v>
      </c>
      <c r="AA20" s="109">
        <v>-914.86999200000173</v>
      </c>
      <c r="AB20" s="109">
        <v>-262.38660499999969</v>
      </c>
      <c r="AC20" s="109">
        <v>-654.90188200000011</v>
      </c>
      <c r="AD20" s="109">
        <v>-1110.5623319999986</v>
      </c>
      <c r="AE20" s="109">
        <v>-1342.782866999999</v>
      </c>
      <c r="AF20" s="109">
        <v>-1365.9622259999996</v>
      </c>
      <c r="AG20" s="109">
        <v>-932.66458899999907</v>
      </c>
      <c r="AH20" s="109">
        <v>-955.16150599999946</v>
      </c>
      <c r="AI20" s="109">
        <v>-1064.9764319999995</v>
      </c>
      <c r="AJ20" s="109">
        <v>-1296.1653019999994</v>
      </c>
      <c r="AK20" s="110">
        <v>-1089.4666779999998</v>
      </c>
      <c r="AL20" s="111">
        <v>-960.36534199999915</v>
      </c>
      <c r="AM20" s="109">
        <v>-1291.3776850000004</v>
      </c>
      <c r="AN20" s="109">
        <v>-441.1066950000004</v>
      </c>
      <c r="AO20" s="109">
        <v>-1067.0169740000019</v>
      </c>
      <c r="AP20" s="109">
        <v>-894.31094699999903</v>
      </c>
      <c r="AQ20" s="109">
        <v>66.477056000001539</v>
      </c>
      <c r="AR20" s="109">
        <v>-2867.8450187059989</v>
      </c>
      <c r="AS20" s="109">
        <v>-1392.2325899919988</v>
      </c>
      <c r="AT20" s="109">
        <v>-863.39316600000075</v>
      </c>
      <c r="AU20" s="109">
        <v>-1102.9698209940007</v>
      </c>
      <c r="AV20" s="109">
        <v>-1890.8228084559996</v>
      </c>
      <c r="AW20" s="112">
        <v>-319.42054350000035</v>
      </c>
      <c r="AX20" s="108">
        <v>-1136.3978099999977</v>
      </c>
      <c r="AY20" s="109">
        <v>-2965.2771634999999</v>
      </c>
      <c r="AZ20" s="109">
        <v>77.071982047998972</v>
      </c>
      <c r="BA20" s="109">
        <v>-1164.6416829999998</v>
      </c>
      <c r="BB20" s="109">
        <v>-4872.3204740599986</v>
      </c>
      <c r="BC20" s="109">
        <v>-253.30618708900056</v>
      </c>
      <c r="BD20" s="109">
        <v>-806.75218600000062</v>
      </c>
      <c r="BE20" s="109">
        <v>-1777.1980553477524</v>
      </c>
      <c r="BF20" s="109">
        <v>153.00162265387826</v>
      </c>
      <c r="BG20" s="109">
        <v>-750.64777160562153</v>
      </c>
      <c r="BH20" s="109">
        <v>-887.38200807564954</v>
      </c>
      <c r="BI20" s="110">
        <v>-33.063297751138634</v>
      </c>
      <c r="BJ20" s="111">
        <v>-1702.6245292179983</v>
      </c>
      <c r="BK20" s="109">
        <v>-1833.2671429479988</v>
      </c>
      <c r="BL20" s="109">
        <v>-1033.3696362600003</v>
      </c>
      <c r="BM20" s="109">
        <v>660.17809789400053</v>
      </c>
      <c r="BN20" s="109">
        <v>-950.42126380500122</v>
      </c>
      <c r="BO20" s="109">
        <v>1262.4464248499999</v>
      </c>
      <c r="BP20" s="109">
        <v>-1876.3760242939998</v>
      </c>
      <c r="BQ20" s="109">
        <v>-601.98852796600113</v>
      </c>
      <c r="BR20" s="109">
        <v>-1529.8344591620016</v>
      </c>
      <c r="BS20" s="109">
        <v>-1251.3797591200009</v>
      </c>
      <c r="BT20" s="109">
        <v>-771.14829066999846</v>
      </c>
      <c r="BU20" s="112">
        <v>55.073308680000991</v>
      </c>
      <c r="BV20" s="108">
        <v>-154.61888940000063</v>
      </c>
      <c r="BW20" s="109">
        <v>-1848.858147111996</v>
      </c>
      <c r="BX20" s="109">
        <v>-1637.0824931300021</v>
      </c>
      <c r="BY20" s="109">
        <v>1419.6858840700006</v>
      </c>
      <c r="BZ20" s="109">
        <v>-339.07846272300048</v>
      </c>
      <c r="CA20" s="109">
        <v>-757.70839949000037</v>
      </c>
      <c r="CB20" s="109">
        <v>-308.23569399500047</v>
      </c>
      <c r="CC20" s="109">
        <v>-1293.3237252689996</v>
      </c>
      <c r="CD20" s="109">
        <v>-1093.1925182699979</v>
      </c>
      <c r="CE20" s="109">
        <v>183.87117042499995</v>
      </c>
      <c r="CF20" s="109">
        <v>-1188.7989395399964</v>
      </c>
      <c r="CG20" s="110">
        <v>542.34334814999784</v>
      </c>
      <c r="CH20" s="111">
        <v>915.84217615399939</v>
      </c>
      <c r="CI20" s="109">
        <v>-1344.7943644880015</v>
      </c>
      <c r="CJ20" s="109">
        <v>-575.28481685799852</v>
      </c>
      <c r="CK20" s="109">
        <v>1260.4793150640016</v>
      </c>
      <c r="CL20" s="109">
        <v>-952.43261639800221</v>
      </c>
      <c r="CM20" s="109">
        <v>-1078.5316976680024</v>
      </c>
      <c r="CN20" s="109">
        <v>-631.31625380009064</v>
      </c>
      <c r="CO20" s="109">
        <v>-473.33262969899806</v>
      </c>
      <c r="CP20" s="109">
        <v>-318.2176232490001</v>
      </c>
      <c r="CQ20" s="109">
        <v>628.30444380600056</v>
      </c>
      <c r="CR20" s="109">
        <v>-1858.434770429998</v>
      </c>
      <c r="CS20" s="112">
        <v>49.51307638000435</v>
      </c>
      <c r="CT20" s="108">
        <v>1362.7033398999993</v>
      </c>
      <c r="CU20" s="109">
        <v>730.48238252599913</v>
      </c>
      <c r="CV20" s="109">
        <v>-4913.528114693001</v>
      </c>
      <c r="CW20" s="109">
        <v>4860.534807660003</v>
      </c>
      <c r="CX20" s="109">
        <v>-1986.4708520500008</v>
      </c>
      <c r="CY20" s="109">
        <v>-1642.2693557500006</v>
      </c>
      <c r="CZ20" s="109">
        <v>844.38920947400038</v>
      </c>
      <c r="DA20" s="109">
        <v>1380.9264639359972</v>
      </c>
      <c r="DB20" s="109">
        <v>-1933.0334080899993</v>
      </c>
      <c r="DC20" s="109">
        <v>-1786.8542026200012</v>
      </c>
      <c r="DD20" s="109">
        <v>-721.24123413400048</v>
      </c>
      <c r="DE20" s="110">
        <v>-4520.1464626639972</v>
      </c>
      <c r="DF20" s="111">
        <v>4620.7479536740066</v>
      </c>
      <c r="DG20" s="109">
        <v>-307.55713199999991</v>
      </c>
      <c r="DH20" s="109">
        <v>-1533.1244950320051</v>
      </c>
      <c r="DI20" s="109">
        <v>1476.1834064130016</v>
      </c>
      <c r="DJ20" s="109">
        <v>-216.32929301300283</v>
      </c>
      <c r="DK20" s="109">
        <v>-2439.6563549209986</v>
      </c>
      <c r="DL20" s="109">
        <v>-764.7371409339994</v>
      </c>
      <c r="DM20" s="109">
        <v>1781.6567910159993</v>
      </c>
      <c r="DN20" s="109">
        <v>-1576.2729361319998</v>
      </c>
      <c r="DO20" s="109">
        <v>760.34947659200043</v>
      </c>
      <c r="DP20" s="109">
        <v>-1334.8589627969995</v>
      </c>
      <c r="DQ20" s="112">
        <v>-7412.8726976499929</v>
      </c>
      <c r="DR20" s="108">
        <v>3983.1748830133292</v>
      </c>
      <c r="DS20" s="109">
        <v>194.73959264830592</v>
      </c>
      <c r="DT20" s="109">
        <v>-2941.9256415216187</v>
      </c>
      <c r="DU20" s="109">
        <v>1010.5104630971018</v>
      </c>
      <c r="DV20" s="109">
        <v>-1914.5121393696591</v>
      </c>
      <c r="DW20" s="109">
        <v>-3506.1246741923496</v>
      </c>
      <c r="DX20" s="109">
        <v>916.41950169800475</v>
      </c>
      <c r="DY20" s="109">
        <v>-293.89705557296838</v>
      </c>
      <c r="DZ20" s="109">
        <v>-2414.4587674455634</v>
      </c>
      <c r="EA20" s="109">
        <v>-9.639773355829675</v>
      </c>
      <c r="EB20" s="109">
        <v>-1597.8542663813569</v>
      </c>
      <c r="EC20" s="110">
        <v>-4454.540942165906</v>
      </c>
      <c r="ED20" s="110">
        <v>2684.4892705203965</v>
      </c>
      <c r="EE20" s="110">
        <v>-787.12384453820232</v>
      </c>
      <c r="EF20" s="110">
        <v>-9075.7638298249149</v>
      </c>
      <c r="EG20" s="110">
        <v>9174.3397833938034</v>
      </c>
      <c r="EH20" s="110">
        <v>-609.2110906614289</v>
      </c>
      <c r="EI20" s="110">
        <v>-3315.6384563231404</v>
      </c>
      <c r="EJ20" s="110">
        <v>-602.08990145723874</v>
      </c>
      <c r="EK20" s="110">
        <v>508.07948698645851</v>
      </c>
      <c r="EL20" s="110">
        <v>-2759.6599805690021</v>
      </c>
      <c r="EM20" s="110">
        <v>-3035.4264562799617</v>
      </c>
      <c r="EN20" s="110">
        <v>2295.1751000912482</v>
      </c>
      <c r="EO20" s="110">
        <v>-3517.8187898271972</v>
      </c>
      <c r="EP20" s="110">
        <v>6094.282746615394</v>
      </c>
      <c r="EQ20" s="110">
        <v>-1270.0223527247654</v>
      </c>
      <c r="ER20" s="110">
        <v>-4766.5227442066607</v>
      </c>
      <c r="ES20" s="110">
        <v>3091.676510137353</v>
      </c>
      <c r="ET20" s="110">
        <v>782.46739858479123</v>
      </c>
      <c r="EU20" s="110">
        <v>-4507.8428145794933</v>
      </c>
      <c r="EV20" s="110">
        <v>-594.03682660860068</v>
      </c>
      <c r="EW20" s="110">
        <v>-286.92947717203424</v>
      </c>
      <c r="EX20" s="110">
        <v>142.91479573623656</v>
      </c>
      <c r="EY20" s="110">
        <v>956.90787941612507</v>
      </c>
      <c r="EZ20" s="110">
        <v>-746.91573221387807</v>
      </c>
      <c r="FA20" s="110">
        <v>-4038.4257724768468</v>
      </c>
      <c r="FB20" s="110">
        <v>2422.8477610586197</v>
      </c>
      <c r="FC20" s="110">
        <v>-873.17194886808284</v>
      </c>
      <c r="FD20" s="110">
        <v>-14639.914398294473</v>
      </c>
      <c r="FE20" s="110">
        <v>11132.196242566339</v>
      </c>
      <c r="FF20" s="110">
        <v>173.65702477836021</v>
      </c>
      <c r="FG20" s="110">
        <v>-5361.7341784708697</v>
      </c>
      <c r="FH20" s="110">
        <v>-3686.0255806920322</v>
      </c>
      <c r="FI20" s="110">
        <v>-532.86259223019806</v>
      </c>
      <c r="FJ20" s="110">
        <v>-1826.5379226267178</v>
      </c>
      <c r="FK20" s="110">
        <v>-1866.8100325821215</v>
      </c>
      <c r="FL20" s="110">
        <v>-132.50042411310278</v>
      </c>
      <c r="FM20" s="110">
        <v>-5831.6329489822638</v>
      </c>
      <c r="FN20" s="110">
        <v>-763.88858086199616</v>
      </c>
      <c r="FO20" s="110">
        <v>-1798.7686967420013</v>
      </c>
      <c r="FP20" s="110">
        <v>-862.12052108500575</v>
      </c>
      <c r="FQ20" s="110">
        <v>2740.8891062169932</v>
      </c>
      <c r="FR20" s="110">
        <v>581.95547713999986</v>
      </c>
      <c r="FS20" s="110">
        <v>-7273.3174381539975</v>
      </c>
      <c r="FT20" s="110">
        <v>711.03268935999586</v>
      </c>
      <c r="FU20" s="110">
        <v>-402.54859607199614</v>
      </c>
      <c r="FV20" s="110">
        <v>-4231.6691390795422</v>
      </c>
      <c r="FW20" s="110">
        <v>-191.39466677898963</v>
      </c>
      <c r="FX20" s="110">
        <v>901.15457604600306</v>
      </c>
      <c r="FY20" s="110">
        <v>-7147.7396800829993</v>
      </c>
      <c r="FZ20" s="110">
        <v>4647.5323002209952</v>
      </c>
      <c r="GA20" s="110">
        <v>-10612.374189050006</v>
      </c>
      <c r="GB20" s="110">
        <v>-640.6280378090014</v>
      </c>
      <c r="GC20" s="110">
        <v>2200.8307248279998</v>
      </c>
      <c r="GD20" s="110">
        <v>867.45961472599447</v>
      </c>
      <c r="GE20" s="110">
        <v>-8418.0886767699922</v>
      </c>
      <c r="GF20" s="110">
        <v>-163.41279134899742</v>
      </c>
      <c r="GG20" s="110">
        <v>-4160.748620270002</v>
      </c>
      <c r="GH20" s="110">
        <v>-2392.685664367993</v>
      </c>
      <c r="GI20" s="110">
        <v>-1000.373485720007</v>
      </c>
      <c r="GJ20" s="110">
        <v>-179.0277829389961</v>
      </c>
      <c r="GK20" s="110">
        <v>-10912.785229227302</v>
      </c>
      <c r="GL20" s="110">
        <v>4620.1852638639939</v>
      </c>
      <c r="GM20" s="110">
        <v>-5069.6806594100126</v>
      </c>
      <c r="GN20" s="110">
        <v>-13409.714366971002</v>
      </c>
      <c r="GO20" s="110">
        <v>3980.4430397859905</v>
      </c>
      <c r="GP20" s="110">
        <v>3970.8032761059912</v>
      </c>
      <c r="GQ20" s="110">
        <v>-9558.5283965539893</v>
      </c>
      <c r="GR20" s="110">
        <v>-1213.2298635840052</v>
      </c>
      <c r="GS20" s="110">
        <v>-4780.6539888180014</v>
      </c>
      <c r="GT20" s="110">
        <v>-4179.3918809540119</v>
      </c>
      <c r="GU20" s="110">
        <v>-9441.9572249799894</v>
      </c>
      <c r="GV20" s="110">
        <v>2768.239665450008</v>
      </c>
      <c r="GW20" s="110">
        <v>-10433.753597549992</v>
      </c>
      <c r="GX20" s="110">
        <v>1028.5775725549975</v>
      </c>
      <c r="GY20" s="110">
        <v>-4198.215498288002</v>
      </c>
      <c r="GZ20" s="110">
        <v>-4762.2928731359934</v>
      </c>
      <c r="HA20" s="110">
        <v>-971.70318433500506</v>
      </c>
      <c r="HB20" s="110">
        <v>-1901.7783826849918</v>
      </c>
      <c r="HC20" s="110">
        <v>-9522.5618447000015</v>
      </c>
      <c r="HD20" s="110">
        <v>-3029.5121510221943</v>
      </c>
      <c r="HE20" s="110">
        <v>-6547.9124937619927</v>
      </c>
      <c r="HF20" s="110">
        <v>-5318.0945183339936</v>
      </c>
      <c r="HG20" s="110">
        <v>-6356.4132681819901</v>
      </c>
      <c r="HH20" s="110">
        <v>-5658.3885186800107</v>
      </c>
      <c r="HI20" s="110">
        <v>-11377.979259619984</v>
      </c>
      <c r="HJ20" s="110">
        <v>3797.2603029789971</v>
      </c>
      <c r="HK20" s="110">
        <v>-4098.63527436</v>
      </c>
      <c r="HL20" s="110">
        <v>-8917.5853232489972</v>
      </c>
      <c r="HM20" s="110">
        <v>4454.770464950001</v>
      </c>
      <c r="HN20" s="110">
        <v>2178.8064764780065</v>
      </c>
      <c r="HO20" s="110">
        <v>-13172.184532333995</v>
      </c>
      <c r="HP20" s="110">
        <v>-3300.0957146420042</v>
      </c>
      <c r="HQ20" s="110">
        <v>-3953.4013059179997</v>
      </c>
      <c r="HR20" s="110">
        <v>-6428.3914216230114</v>
      </c>
      <c r="HS20" s="110">
        <v>-5559.5665580890054</v>
      </c>
      <c r="HT20" s="110">
        <v>-4343.3292694019983</v>
      </c>
      <c r="HU20" s="110">
        <v>-11216.664205312001</v>
      </c>
      <c r="HV20" s="110">
        <v>7857.8063983485872</v>
      </c>
      <c r="HW20" s="110">
        <v>-634.05737367012625</v>
      </c>
      <c r="HX20" s="110">
        <v>-6767.8117664809606</v>
      </c>
      <c r="HY20" s="110">
        <v>-5324.269624465097</v>
      </c>
      <c r="HZ20" s="110">
        <v>-4906.8541825373522</v>
      </c>
      <c r="IA20" s="110">
        <v>-16520.033561649812</v>
      </c>
      <c r="IB20" s="110">
        <v>-2896.7973547380025</v>
      </c>
      <c r="IC20" s="110">
        <v>-1017.6038155389906</v>
      </c>
      <c r="ID20" s="110">
        <v>-6723.8552557199873</v>
      </c>
      <c r="IE20" s="110">
        <v>10648.998918730002</v>
      </c>
    </row>
    <row r="22" spans="1:239">
      <c r="A22" s="48" t="s">
        <v>178</v>
      </c>
    </row>
    <row r="23" spans="1:239">
      <c r="A23" s="48" t="s">
        <v>224</v>
      </c>
    </row>
  </sheetData>
  <mergeCells count="18">
    <mergeCell ref="GL6:GW6"/>
    <mergeCell ref="FZ6:GK6"/>
    <mergeCell ref="FN6:FY6"/>
    <mergeCell ref="FB6:FM6"/>
    <mergeCell ref="HV6:IE6"/>
    <mergeCell ref="CT6:DE6"/>
    <mergeCell ref="DF6:DQ6"/>
    <mergeCell ref="DR6:EC6"/>
    <mergeCell ref="ED6:EO6"/>
    <mergeCell ref="EP6:FA6"/>
    <mergeCell ref="AX6:BI6"/>
    <mergeCell ref="BJ6:BU6"/>
    <mergeCell ref="BV6:CG6"/>
    <mergeCell ref="CH6:CS6"/>
    <mergeCell ref="B6:M6"/>
    <mergeCell ref="N6:Y6"/>
    <mergeCell ref="Z6:AK6"/>
    <mergeCell ref="AL6:AW6"/>
  </mergeCells>
  <phoneticPr fontId="11" type="noConversion"/>
  <pageMargins left="0.75" right="0.75" top="1" bottom="1" header="0" footer="0"/>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H32"/>
  <sheetViews>
    <sheetView topLeftCell="A8" workbookViewId="0">
      <selection activeCell="A6" sqref="A6"/>
    </sheetView>
  </sheetViews>
  <sheetFormatPr baseColWidth="10" defaultRowHeight="12"/>
  <cols>
    <col min="1" max="5" width="11.42578125" style="48"/>
    <col min="6" max="6" width="12.28515625" style="48" customWidth="1"/>
    <col min="7" max="16384" width="11.42578125" style="48"/>
  </cols>
  <sheetData>
    <row r="1" spans="1:8">
      <c r="A1" s="47" t="s">
        <v>253</v>
      </c>
      <c r="B1" s="73"/>
      <c r="C1" s="73"/>
      <c r="D1" s="73"/>
      <c r="E1" s="73"/>
      <c r="F1" s="73"/>
    </row>
    <row r="2" spans="1:8">
      <c r="A2" s="48" t="s">
        <v>254</v>
      </c>
    </row>
    <row r="3" spans="1:8">
      <c r="A3" s="48" t="s">
        <v>255</v>
      </c>
    </row>
    <row r="4" spans="1:8">
      <c r="A4" s="48" t="s">
        <v>256</v>
      </c>
    </row>
    <row r="5" spans="1:8">
      <c r="A5" s="48" t="s">
        <v>415</v>
      </c>
    </row>
    <row r="7" spans="1:8">
      <c r="A7" s="47"/>
      <c r="B7" s="120" t="s">
        <v>257</v>
      </c>
      <c r="C7" s="259" t="s">
        <v>258</v>
      </c>
      <c r="D7" s="254"/>
      <c r="E7" s="254"/>
      <c r="F7" s="254"/>
      <c r="G7" s="254"/>
      <c r="H7" s="120" t="s">
        <v>259</v>
      </c>
    </row>
    <row r="8" spans="1:8" ht="24">
      <c r="A8" s="121"/>
      <c r="B8" s="122"/>
      <c r="C8" s="123" t="s">
        <v>60</v>
      </c>
      <c r="D8" s="123" t="s">
        <v>151</v>
      </c>
      <c r="E8" s="123" t="s">
        <v>260</v>
      </c>
      <c r="F8" s="124" t="s">
        <v>261</v>
      </c>
      <c r="G8" s="123" t="s">
        <v>262</v>
      </c>
      <c r="H8" s="123"/>
    </row>
    <row r="9" spans="1:8">
      <c r="A9" s="125">
        <v>1994</v>
      </c>
      <c r="B9" s="126">
        <v>2289.306430822076</v>
      </c>
      <c r="C9" s="127">
        <v>1788.4229747332956</v>
      </c>
      <c r="D9" s="128">
        <v>1497.6505334081976</v>
      </c>
      <c r="E9" s="128">
        <v>168.29444132509826</v>
      </c>
      <c r="F9" s="129">
        <v>163.67699999999999</v>
      </c>
      <c r="G9" s="130">
        <v>-41.198999999999998</v>
      </c>
      <c r="H9" s="128">
        <v>500.88345608878018</v>
      </c>
    </row>
    <row r="10" spans="1:8">
      <c r="A10" s="125">
        <v>1995</v>
      </c>
      <c r="B10" s="126">
        <v>1799.4</v>
      </c>
      <c r="C10" s="127">
        <v>1112.0999999999999</v>
      </c>
      <c r="D10" s="128">
        <v>2361.9</v>
      </c>
      <c r="E10" s="128">
        <v>-1220.5999999999999</v>
      </c>
      <c r="F10" s="129">
        <v>93.619</v>
      </c>
      <c r="G10" s="130">
        <v>-122.819</v>
      </c>
      <c r="H10" s="128">
        <v>687.3</v>
      </c>
    </row>
    <row r="11" spans="1:8">
      <c r="A11" s="125">
        <v>1996</v>
      </c>
      <c r="B11" s="126">
        <v>2287.1550000000002</v>
      </c>
      <c r="C11" s="127">
        <v>1441.5430000000003</v>
      </c>
      <c r="D11" s="128">
        <v>2561.2340000000004</v>
      </c>
      <c r="E11" s="128">
        <v>-1045.191</v>
      </c>
      <c r="F11" s="129">
        <v>-105.71899999999999</v>
      </c>
      <c r="G11" s="130">
        <v>31.218999999999994</v>
      </c>
      <c r="H11" s="128">
        <v>845.61200000000031</v>
      </c>
    </row>
    <row r="12" spans="1:8">
      <c r="A12" s="125">
        <v>1997</v>
      </c>
      <c r="B12" s="126">
        <v>2770.4239999999995</v>
      </c>
      <c r="C12" s="127">
        <v>1817.4449999999999</v>
      </c>
      <c r="D12" s="128">
        <v>2727.9429999999998</v>
      </c>
      <c r="E12" s="128">
        <v>-613.89800000000002</v>
      </c>
      <c r="F12" s="129">
        <v>-137.76900000000001</v>
      </c>
      <c r="G12" s="130">
        <v>-158.83100000000002</v>
      </c>
      <c r="H12" s="128">
        <v>952.97899999999981</v>
      </c>
    </row>
    <row r="13" spans="1:8">
      <c r="A13" s="125">
        <v>1998</v>
      </c>
      <c r="B13" s="126">
        <v>2037.3</v>
      </c>
      <c r="C13" s="127">
        <v>1089.9000000000001</v>
      </c>
      <c r="D13" s="128">
        <v>2642.9</v>
      </c>
      <c r="E13" s="128">
        <v>-1264.741</v>
      </c>
      <c r="F13" s="129">
        <v>-1.9440000000000026</v>
      </c>
      <c r="G13" s="130">
        <v>-286.315</v>
      </c>
      <c r="H13" s="128">
        <v>947.4</v>
      </c>
    </row>
    <row r="14" spans="1:8">
      <c r="A14" s="125">
        <v>1999</v>
      </c>
      <c r="B14" s="126">
        <v>9428.355380590785</v>
      </c>
      <c r="C14" s="127">
        <v>8958.6553805907843</v>
      </c>
      <c r="D14" s="128">
        <v>9166.6895687622073</v>
      </c>
      <c r="E14" s="128">
        <v>-631.3014856704184</v>
      </c>
      <c r="F14" s="129">
        <v>650.34899999999993</v>
      </c>
      <c r="G14" s="130">
        <v>-227.08170250100454</v>
      </c>
      <c r="H14" s="128">
        <v>469.7</v>
      </c>
    </row>
    <row r="15" spans="1:8">
      <c r="A15" s="125">
        <v>2000</v>
      </c>
      <c r="B15" s="126">
        <v>9978.5445459244311</v>
      </c>
      <c r="C15" s="127">
        <v>9064.4095459244309</v>
      </c>
      <c r="D15" s="128">
        <v>8890.2470918461022</v>
      </c>
      <c r="E15" s="128">
        <v>-263.66361640244747</v>
      </c>
      <c r="F15" s="129">
        <v>527.005</v>
      </c>
      <c r="G15" s="130">
        <v>-89.178929519223857</v>
      </c>
      <c r="H15" s="128">
        <v>914.13499999999999</v>
      </c>
    </row>
    <row r="16" spans="1:8">
      <c r="A16" s="125">
        <v>2001</v>
      </c>
      <c r="B16" s="126">
        <v>10662.763274295983</v>
      </c>
      <c r="C16" s="127">
        <v>9855.758296383885</v>
      </c>
      <c r="D16" s="128">
        <v>11660.640967842201</v>
      </c>
      <c r="E16" s="128">
        <v>-2029.7962526016745</v>
      </c>
      <c r="F16" s="129">
        <v>228.29013934062175</v>
      </c>
      <c r="G16" s="130">
        <v>-3.3765581972614171</v>
      </c>
      <c r="H16" s="128">
        <v>807.00497791209864</v>
      </c>
    </row>
    <row r="17" spans="1:8">
      <c r="A17" s="125">
        <v>2002</v>
      </c>
      <c r="B17" s="126">
        <v>10591.669818778944</v>
      </c>
      <c r="C17" s="127">
        <v>9824.6698114860192</v>
      </c>
      <c r="D17" s="128">
        <v>12474.207048625321</v>
      </c>
      <c r="E17" s="128">
        <v>-2400.1084553627902</v>
      </c>
      <c r="F17" s="129">
        <v>-133.20312221905434</v>
      </c>
      <c r="G17" s="130">
        <v>-116.22565955745225</v>
      </c>
      <c r="H17" s="128">
        <v>767</v>
      </c>
    </row>
    <row r="18" spans="1:8">
      <c r="A18" s="125">
        <v>2003</v>
      </c>
      <c r="B18" s="126">
        <v>10044.35113711431</v>
      </c>
      <c r="C18" s="127">
        <v>8918.3511371143177</v>
      </c>
      <c r="D18" s="128">
        <v>14473.211144882634</v>
      </c>
      <c r="E18" s="128">
        <v>-5437.658254512543</v>
      </c>
      <c r="F18" s="129">
        <v>230.74706561578756</v>
      </c>
      <c r="G18" s="130">
        <v>-347.94881887155196</v>
      </c>
      <c r="H18" s="128">
        <v>1126</v>
      </c>
    </row>
    <row r="19" spans="1:8">
      <c r="A19" s="125">
        <v>2004</v>
      </c>
      <c r="B19" s="126">
        <v>6750.0117006154605</v>
      </c>
      <c r="C19" s="127">
        <v>3110.8314160154009</v>
      </c>
      <c r="D19" s="128">
        <v>9098.3768149914576</v>
      </c>
      <c r="E19" s="128">
        <v>-5504.1730131237737</v>
      </c>
      <c r="F19" s="129">
        <v>-68.882714968888706</v>
      </c>
      <c r="G19" s="130">
        <v>-414.48967088339498</v>
      </c>
      <c r="H19" s="128">
        <v>3639.1802945999998</v>
      </c>
    </row>
    <row r="20" spans="1:8">
      <c r="A20" s="125">
        <v>2005</v>
      </c>
      <c r="B20" s="126">
        <v>1742.8988666364507</v>
      </c>
      <c r="C20" s="127">
        <v>1096.8560262164501</v>
      </c>
      <c r="D20" s="128">
        <v>6505.0227913674325</v>
      </c>
      <c r="E20" s="128">
        <v>-3603.0078928766316</v>
      </c>
      <c r="F20" s="129">
        <v>-561.58975827933341</v>
      </c>
      <c r="G20" s="130">
        <v>-1243.5691139950147</v>
      </c>
      <c r="H20" s="128">
        <v>646.04284042000063</v>
      </c>
    </row>
    <row r="21" spans="1:8">
      <c r="A21" s="125">
        <v>2006</v>
      </c>
      <c r="B21" s="126">
        <v>2280.6880217146218</v>
      </c>
      <c r="C21" s="127">
        <v>2016.7746079146218</v>
      </c>
      <c r="D21" s="128">
        <v>4199.0693562053339</v>
      </c>
      <c r="E21" s="128">
        <v>-55.095353977125114</v>
      </c>
      <c r="F21" s="129">
        <v>-1540.4771113147667</v>
      </c>
      <c r="G21" s="130">
        <v>-586.72228299880862</v>
      </c>
      <c r="H21" s="128">
        <v>263.91341379999994</v>
      </c>
    </row>
    <row r="22" spans="1:8">
      <c r="A22" s="125">
        <v>2007</v>
      </c>
      <c r="B22" s="126">
        <v>22.079981055573512</v>
      </c>
      <c r="C22" s="127">
        <v>715.4084039610259</v>
      </c>
      <c r="D22" s="128">
        <v>9117.1049840313535</v>
      </c>
      <c r="E22" s="128">
        <v>-5227.5458341083759</v>
      </c>
      <c r="F22" s="129">
        <v>-868.72816073948309</v>
      </c>
      <c r="G22" s="130">
        <v>-2305.4225852224681</v>
      </c>
      <c r="H22" s="128">
        <v>-693.37086434999992</v>
      </c>
    </row>
    <row r="23" spans="1:8">
      <c r="A23" s="125">
        <v>2008</v>
      </c>
      <c r="B23" s="126">
        <v>10114.459373774305</v>
      </c>
      <c r="C23" s="127">
        <v>9019.018052004305</v>
      </c>
      <c r="D23" s="128">
        <v>6871.0641769244758</v>
      </c>
      <c r="E23" s="128">
        <v>5149.287919090717</v>
      </c>
      <c r="F23" s="129">
        <v>-770.68564522091162</v>
      </c>
      <c r="G23" s="130">
        <v>-2230.6483987899742</v>
      </c>
      <c r="H23" s="128">
        <v>1095.4413217699994</v>
      </c>
    </row>
    <row r="24" spans="1:8">
      <c r="A24" s="125">
        <v>2009</v>
      </c>
      <c r="B24" s="126">
        <v>12426.909517767899</v>
      </c>
      <c r="C24" s="127">
        <v>11509.697182927855</v>
      </c>
      <c r="D24" s="128">
        <v>11062.92862434268</v>
      </c>
      <c r="E24" s="128">
        <v>3865.2036466307845</v>
      </c>
      <c r="F24" s="129">
        <v>-1993.9108192126353</v>
      </c>
      <c r="G24" s="130">
        <v>-1424.524268832977</v>
      </c>
      <c r="H24" s="128">
        <v>917.15576690999933</v>
      </c>
    </row>
    <row r="25" spans="1:8">
      <c r="A25" s="125">
        <v>2010</v>
      </c>
      <c r="B25" s="126">
        <v>8641.1679869143318</v>
      </c>
      <c r="C25" s="127">
        <v>3427.4606826243307</v>
      </c>
      <c r="D25" s="128">
        <v>9262.5321282620516</v>
      </c>
      <c r="E25" s="128">
        <v>-1955.6260508029372</v>
      </c>
      <c r="F25" s="129">
        <v>303.73953342097923</v>
      </c>
      <c r="G25" s="130">
        <v>-4183.3426042557621</v>
      </c>
      <c r="H25" s="128">
        <v>5213.707304290001</v>
      </c>
    </row>
    <row r="26" spans="1:8">
      <c r="A26" s="125">
        <v>2011</v>
      </c>
      <c r="B26" s="126">
        <v>8898.4701167277562</v>
      </c>
      <c r="C26" s="127">
        <v>3897.2681167277551</v>
      </c>
      <c r="D26" s="128">
        <v>5493.291283583133</v>
      </c>
      <c r="E26" s="128">
        <v>2189.1775621580841</v>
      </c>
      <c r="F26" s="129">
        <v>-820.89887394210268</v>
      </c>
      <c r="G26" s="130">
        <v>-2964.4595310713648</v>
      </c>
      <c r="H26" s="128">
        <v>5001.2020000000002</v>
      </c>
    </row>
    <row r="27" spans="1:8">
      <c r="A27" s="125">
        <v>2012</v>
      </c>
      <c r="B27" s="126">
        <v>27990.155216001898</v>
      </c>
      <c r="C27" s="127">
        <v>24546.171887001899</v>
      </c>
      <c r="D27" s="128">
        <v>19935.953800903553</v>
      </c>
      <c r="E27" s="128">
        <v>6640.8302666254967</v>
      </c>
      <c r="F27" s="129">
        <v>884.79714259891853</v>
      </c>
      <c r="G27" s="130">
        <v>-2915.5669991260593</v>
      </c>
      <c r="H27" s="128">
        <v>3443.9833289999997</v>
      </c>
    </row>
    <row r="28" spans="1:8">
      <c r="A28" s="125">
        <v>2013</v>
      </c>
      <c r="B28" s="126">
        <v>28216.692125585432</v>
      </c>
      <c r="C28" s="127">
        <v>22986.127915585432</v>
      </c>
      <c r="D28" s="128">
        <v>18654.105939854093</v>
      </c>
      <c r="E28" s="128">
        <v>6862.0529119217408</v>
      </c>
      <c r="F28" s="129">
        <v>889.29881135876929</v>
      </c>
      <c r="G28" s="130">
        <v>-3419.4874235491684</v>
      </c>
      <c r="H28" s="128">
        <v>5230.5642100000005</v>
      </c>
    </row>
    <row r="29" spans="1:8">
      <c r="A29" s="125">
        <v>2014</v>
      </c>
      <c r="B29" s="126">
        <v>46780.735343159562</v>
      </c>
      <c r="C29" s="127">
        <v>38425.398213159562</v>
      </c>
      <c r="D29" s="128">
        <v>31028.71511457138</v>
      </c>
      <c r="E29" s="128">
        <v>6532.7318966215862</v>
      </c>
      <c r="F29" s="129">
        <v>2124.1784968647553</v>
      </c>
      <c r="G29" s="130">
        <v>-1260.227294898164</v>
      </c>
      <c r="H29" s="128">
        <v>8355.3371299999999</v>
      </c>
    </row>
    <row r="30" spans="1:8">
      <c r="A30" s="125">
        <v>2015</v>
      </c>
      <c r="B30" s="126">
        <v>53190.408338324225</v>
      </c>
      <c r="C30" s="127">
        <v>33405.575743324225</v>
      </c>
      <c r="D30" s="128">
        <v>41518.074697335782</v>
      </c>
      <c r="E30" s="128">
        <v>-8608.3415387741643</v>
      </c>
      <c r="F30" s="129">
        <v>-1703.5430751305994</v>
      </c>
      <c r="G30" s="130">
        <v>2199.3856598932266</v>
      </c>
      <c r="H30" s="128">
        <v>19784.832595000003</v>
      </c>
    </row>
    <row r="31" spans="1:8">
      <c r="A31" s="125">
        <v>2016</v>
      </c>
      <c r="B31" s="126">
        <v>60926.452448233613</v>
      </c>
      <c r="C31" s="127">
        <v>48975.559343123612</v>
      </c>
      <c r="D31" s="128">
        <v>76145.936108230453</v>
      </c>
      <c r="E31" s="128">
        <v>-23204.482642678027</v>
      </c>
      <c r="F31" s="232">
        <v>-993.43382759275482</v>
      </c>
      <c r="G31" s="231">
        <v>-2972.4602948360634</v>
      </c>
      <c r="H31" s="128">
        <v>11950.893105109999</v>
      </c>
    </row>
    <row r="32" spans="1:8">
      <c r="A32" s="125">
        <v>2017</v>
      </c>
      <c r="B32" s="126">
        <v>59943.519268714619</v>
      </c>
      <c r="C32" s="127">
        <v>46750.900208964616</v>
      </c>
      <c r="D32" s="128">
        <v>51381.818235185281</v>
      </c>
      <c r="E32" s="128">
        <v>-232.7114279905656</v>
      </c>
      <c r="F32" s="232">
        <v>-1178.6521094602399</v>
      </c>
      <c r="G32" s="231">
        <v>-3219.5544887698529</v>
      </c>
      <c r="H32" s="128">
        <v>13192.619059750003</v>
      </c>
    </row>
  </sheetData>
  <mergeCells count="1">
    <mergeCell ref="C7:G7"/>
  </mergeCells>
  <phoneticPr fontId="11" type="noConversion"/>
  <pageMargins left="0.75" right="0.75" top="1" bottom="1" header="0" footer="0"/>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M33"/>
  <sheetViews>
    <sheetView topLeftCell="A10" workbookViewId="0">
      <selection activeCell="A6" sqref="A6"/>
    </sheetView>
  </sheetViews>
  <sheetFormatPr baseColWidth="10" defaultRowHeight="12.75"/>
  <cols>
    <col min="1" max="1" width="7.5703125" style="6" customWidth="1"/>
    <col min="2" max="2" width="6.5703125" style="6" bestFit="1" customWidth="1"/>
    <col min="3" max="4" width="10.42578125" style="6" customWidth="1"/>
    <col min="5" max="8" width="9.85546875" style="6" customWidth="1"/>
    <col min="9" max="9" width="6.85546875" style="6" customWidth="1"/>
    <col min="10" max="10" width="8" style="6" customWidth="1"/>
    <col min="11" max="11" width="9.42578125" style="6" customWidth="1"/>
    <col min="12" max="12" width="7.7109375" style="6" customWidth="1"/>
    <col min="13" max="13" width="9.140625" style="6" customWidth="1"/>
    <col min="14" max="16384" width="11.42578125" style="6"/>
  </cols>
  <sheetData>
    <row r="1" spans="1:13">
      <c r="A1" s="47" t="s">
        <v>263</v>
      </c>
      <c r="B1" s="131"/>
      <c r="C1" s="131"/>
      <c r="D1" s="131"/>
      <c r="E1" s="131"/>
      <c r="F1" s="131"/>
      <c r="G1" s="131"/>
      <c r="H1" s="131"/>
      <c r="I1" s="131"/>
      <c r="J1" s="131"/>
      <c r="K1" s="131"/>
      <c r="L1" s="131"/>
      <c r="M1" s="131"/>
    </row>
    <row r="2" spans="1:13">
      <c r="A2" s="48" t="s">
        <v>254</v>
      </c>
    </row>
    <row r="3" spans="1:13">
      <c r="A3" s="48" t="s">
        <v>255</v>
      </c>
    </row>
    <row r="4" spans="1:13">
      <c r="A4" s="48" t="s">
        <v>264</v>
      </c>
    </row>
    <row r="5" spans="1:13">
      <c r="A5" s="48" t="s">
        <v>415</v>
      </c>
    </row>
    <row r="7" spans="1:13">
      <c r="A7" s="47"/>
      <c r="B7" s="120" t="s">
        <v>257</v>
      </c>
      <c r="C7" s="258" t="s">
        <v>265</v>
      </c>
      <c r="D7" s="258"/>
      <c r="E7" s="258"/>
      <c r="F7" s="258"/>
      <c r="G7" s="258"/>
      <c r="H7" s="258"/>
      <c r="I7" s="258"/>
      <c r="J7" s="259" t="s">
        <v>266</v>
      </c>
      <c r="K7" s="254"/>
      <c r="L7" s="259" t="s">
        <v>267</v>
      </c>
      <c r="M7" s="260"/>
    </row>
    <row r="8" spans="1:13">
      <c r="A8" s="262"/>
      <c r="B8" s="263"/>
      <c r="C8" s="264" t="s">
        <v>268</v>
      </c>
      <c r="D8" s="265" t="s">
        <v>269</v>
      </c>
      <c r="E8" s="262"/>
      <c r="F8" s="266" t="s">
        <v>270</v>
      </c>
      <c r="G8" s="261" t="s">
        <v>271</v>
      </c>
      <c r="H8" s="261" t="s">
        <v>272</v>
      </c>
      <c r="I8" s="267" t="s">
        <v>273</v>
      </c>
      <c r="J8" s="266" t="s">
        <v>274</v>
      </c>
      <c r="K8" s="267" t="s">
        <v>275</v>
      </c>
      <c r="L8" s="266" t="s">
        <v>276</v>
      </c>
      <c r="M8" s="267" t="s">
        <v>277</v>
      </c>
    </row>
    <row r="9" spans="1:13" ht="24">
      <c r="A9" s="262"/>
      <c r="B9" s="263"/>
      <c r="C9" s="264"/>
      <c r="D9" s="123" t="s">
        <v>278</v>
      </c>
      <c r="E9" s="123" t="s">
        <v>279</v>
      </c>
      <c r="F9" s="266"/>
      <c r="G9" s="261"/>
      <c r="H9" s="261"/>
      <c r="I9" s="267"/>
      <c r="J9" s="266"/>
      <c r="K9" s="267"/>
      <c r="L9" s="266"/>
      <c r="M9" s="267"/>
    </row>
    <row r="10" spans="1:13">
      <c r="A10" s="125">
        <v>1994</v>
      </c>
      <c r="B10" s="126">
        <v>2289.306430822076</v>
      </c>
      <c r="C10" s="127">
        <v>796.42027199999995</v>
      </c>
      <c r="D10" s="128">
        <v>2093.0858459999999</v>
      </c>
      <c r="E10" s="128">
        <v>-79.525764499999681</v>
      </c>
      <c r="F10" s="129">
        <v>701.39480449999974</v>
      </c>
      <c r="G10" s="128">
        <v>354.09800400000006</v>
      </c>
      <c r="H10" s="129">
        <v>-1314.0339060000001</v>
      </c>
      <c r="I10" s="128">
        <v>-262.11487115341731</v>
      </c>
      <c r="J10" s="130">
        <v>1487.442</v>
      </c>
      <c r="K10" s="128">
        <v>801.96</v>
      </c>
      <c r="L10" s="130">
        <v>526.20000000000005</v>
      </c>
      <c r="M10" s="128">
        <v>1763.2</v>
      </c>
    </row>
    <row r="11" spans="1:13">
      <c r="A11" s="125">
        <v>1995</v>
      </c>
      <c r="B11" s="126">
        <v>1799.4</v>
      </c>
      <c r="C11" s="127">
        <v>1289.5020000000002</v>
      </c>
      <c r="D11" s="128">
        <v>2136.4331347733105</v>
      </c>
      <c r="E11" s="128">
        <v>-46.794818000000504</v>
      </c>
      <c r="F11" s="129">
        <v>-169.77718199999947</v>
      </c>
      <c r="G11" s="128">
        <v>14.718250923896534</v>
      </c>
      <c r="H11" s="129">
        <v>-1500.2640000000001</v>
      </c>
      <c r="I11" s="128">
        <v>75.534614302792534</v>
      </c>
      <c r="J11" s="130">
        <v>2615.2640000000001</v>
      </c>
      <c r="K11" s="128">
        <v>-815.87599999999975</v>
      </c>
      <c r="L11" s="130">
        <v>171.5</v>
      </c>
      <c r="M11" s="128">
        <v>1627.9</v>
      </c>
    </row>
    <row r="12" spans="1:13">
      <c r="A12" s="125">
        <v>1996</v>
      </c>
      <c r="B12" s="126">
        <v>2287.1550000000002</v>
      </c>
      <c r="C12" s="127">
        <v>1807.9725599999997</v>
      </c>
      <c r="D12" s="128">
        <v>1472.022489612483</v>
      </c>
      <c r="E12" s="128">
        <v>97.745250999999968</v>
      </c>
      <c r="F12" s="129">
        <v>-336.30725099999933</v>
      </c>
      <c r="G12" s="128">
        <v>309.63168963871317</v>
      </c>
      <c r="H12" s="129">
        <v>-1254.1300000000001</v>
      </c>
      <c r="I12" s="128">
        <v>190.22026074880364</v>
      </c>
      <c r="J12" s="130">
        <v>1747.5789999999995</v>
      </c>
      <c r="K12" s="128">
        <v>539.56399999999917</v>
      </c>
      <c r="L12" s="130">
        <v>-96.599999999999909</v>
      </c>
      <c r="M12" s="128">
        <v>2383.6999999999998</v>
      </c>
    </row>
    <row r="13" spans="1:13">
      <c r="A13" s="125">
        <v>1997</v>
      </c>
      <c r="B13" s="126">
        <v>2770.4239999999995</v>
      </c>
      <c r="C13" s="127">
        <v>1529.4340010000001</v>
      </c>
      <c r="D13" s="128">
        <v>3994.996530441148</v>
      </c>
      <c r="E13" s="128">
        <v>-63.861740249999912</v>
      </c>
      <c r="F13" s="129">
        <v>560.99574024999981</v>
      </c>
      <c r="G13" s="128">
        <v>226.47059635787559</v>
      </c>
      <c r="H13" s="129">
        <v>-3323.8590000000004</v>
      </c>
      <c r="I13" s="128">
        <v>-153.77612779902302</v>
      </c>
      <c r="J13" s="130">
        <v>-648.976</v>
      </c>
      <c r="K13" s="128">
        <v>3419.4210000000003</v>
      </c>
      <c r="L13" s="130">
        <v>382</v>
      </c>
      <c r="M13" s="128">
        <v>2388.4</v>
      </c>
    </row>
    <row r="14" spans="1:13">
      <c r="A14" s="125">
        <v>1998</v>
      </c>
      <c r="B14" s="126">
        <v>2037.3</v>
      </c>
      <c r="C14" s="127">
        <v>671.03008520000014</v>
      </c>
      <c r="D14" s="128">
        <v>5129.9201891276207</v>
      </c>
      <c r="E14" s="128">
        <v>-551.85623129000021</v>
      </c>
      <c r="F14" s="129">
        <v>1230.0162312900002</v>
      </c>
      <c r="G14" s="128">
        <v>-872.27807913444076</v>
      </c>
      <c r="H14" s="129">
        <v>-3809.8159999999989</v>
      </c>
      <c r="I14" s="128">
        <v>240.28380480681972</v>
      </c>
      <c r="J14" s="130">
        <v>-841.351</v>
      </c>
      <c r="K14" s="128">
        <v>2878.7190000000019</v>
      </c>
      <c r="L14" s="130">
        <v>-3175.1</v>
      </c>
      <c r="M14" s="128">
        <v>5212.3</v>
      </c>
    </row>
    <row r="15" spans="1:13">
      <c r="A15" s="125">
        <v>1999</v>
      </c>
      <c r="B15" s="126">
        <v>9428.355380590785</v>
      </c>
      <c r="C15" s="127">
        <v>132.12860000000197</v>
      </c>
      <c r="D15" s="128">
        <v>5125.6791165472368</v>
      </c>
      <c r="E15" s="128">
        <v>-1623.3968332499999</v>
      </c>
      <c r="F15" s="129">
        <v>2852.1968514642958</v>
      </c>
      <c r="G15" s="128">
        <v>3351.964500889429</v>
      </c>
      <c r="H15" s="129">
        <v>-141.25399999999718</v>
      </c>
      <c r="I15" s="128">
        <v>-268.96285506018103</v>
      </c>
      <c r="J15" s="130">
        <v>4407.2959999999994</v>
      </c>
      <c r="K15" s="128">
        <v>5021.0469999999987</v>
      </c>
      <c r="L15" s="130">
        <v>7267.4390000000003</v>
      </c>
      <c r="M15" s="128">
        <v>2160.9030000000002</v>
      </c>
    </row>
    <row r="16" spans="1:13">
      <c r="A16" s="125">
        <v>2000</v>
      </c>
      <c r="B16" s="126">
        <v>9978.5445459244311</v>
      </c>
      <c r="C16" s="127">
        <v>1099.8016998700004</v>
      </c>
      <c r="D16" s="128">
        <v>8795.4958828674171</v>
      </c>
      <c r="E16" s="128">
        <v>-562.56416428671639</v>
      </c>
      <c r="F16" s="129">
        <v>1480.8881323367114</v>
      </c>
      <c r="G16" s="128">
        <v>1375.2545751607051</v>
      </c>
      <c r="H16" s="129">
        <v>-2036.9396300000044</v>
      </c>
      <c r="I16" s="128">
        <v>-173.39195002368251</v>
      </c>
      <c r="J16" s="130">
        <v>2619.587</v>
      </c>
      <c r="K16" s="128">
        <v>7358.7589999999982</v>
      </c>
      <c r="L16" s="130">
        <v>3546.9829999999997</v>
      </c>
      <c r="M16" s="128">
        <v>6432.0609999999997</v>
      </c>
    </row>
    <row r="17" spans="1:13">
      <c r="A17" s="125">
        <v>2001</v>
      </c>
      <c r="B17" s="126">
        <v>10662.763274295983</v>
      </c>
      <c r="C17" s="127">
        <v>-242.94623514000051</v>
      </c>
      <c r="D17" s="128">
        <v>13693.341478885108</v>
      </c>
      <c r="E17" s="128">
        <v>-2270.1459436004216</v>
      </c>
      <c r="F17" s="129">
        <v>1399.0508009920559</v>
      </c>
      <c r="G17" s="128">
        <v>3935.4292214912557</v>
      </c>
      <c r="H17" s="129">
        <v>-4884.1631638800845</v>
      </c>
      <c r="I17" s="128">
        <v>-967.86640799172164</v>
      </c>
      <c r="J17" s="130">
        <v>46.127057347113805</v>
      </c>
      <c r="K17" s="128">
        <v>10616.636216948871</v>
      </c>
      <c r="L17" s="130">
        <v>12894.549390779166</v>
      </c>
      <c r="M17" s="128">
        <v>-2231.7094910916458</v>
      </c>
    </row>
    <row r="18" spans="1:13">
      <c r="A18" s="125">
        <v>2002</v>
      </c>
      <c r="B18" s="126">
        <v>10591.669818778944</v>
      </c>
      <c r="C18" s="127">
        <v>2321.9340360799988</v>
      </c>
      <c r="D18" s="128">
        <v>-10629.229686130713</v>
      </c>
      <c r="E18" s="128">
        <v>-576.44432962383155</v>
      </c>
      <c r="F18" s="129">
        <v>37598.841583057569</v>
      </c>
      <c r="G18" s="128">
        <v>-22191.251484998182</v>
      </c>
      <c r="H18" s="129">
        <v>39703.203680076804</v>
      </c>
      <c r="I18" s="128">
        <v>-35635.383979682701</v>
      </c>
      <c r="J18" s="130">
        <v>-1606.8980436762117</v>
      </c>
      <c r="K18" s="128">
        <v>12198.613515728823</v>
      </c>
      <c r="L18" s="130">
        <v>-84033.094148395845</v>
      </c>
      <c r="M18" s="128">
        <v>94624.764342568858</v>
      </c>
    </row>
    <row r="19" spans="1:13">
      <c r="A19" s="125">
        <v>2003</v>
      </c>
      <c r="B19" s="126">
        <v>10044.35113711431</v>
      </c>
      <c r="C19" s="127">
        <v>2257.6285875099966</v>
      </c>
      <c r="D19" s="128">
        <v>33085.909680987039</v>
      </c>
      <c r="E19" s="128">
        <v>-7658.1892113661861</v>
      </c>
      <c r="F19" s="129">
        <v>8808.6084492898844</v>
      </c>
      <c r="G19" s="128">
        <v>814.10963057007825</v>
      </c>
      <c r="H19" s="129">
        <v>-25097.018908697355</v>
      </c>
      <c r="I19" s="128">
        <v>-2166.6970911791468</v>
      </c>
      <c r="J19" s="130">
        <v>-766.40001074036081</v>
      </c>
      <c r="K19" s="128">
        <v>10810.7511640958</v>
      </c>
      <c r="L19" s="130">
        <v>25656.020573210022</v>
      </c>
      <c r="M19" s="128">
        <v>-15611.669419854599</v>
      </c>
    </row>
    <row r="20" spans="1:13">
      <c r="A20" s="125">
        <v>2004</v>
      </c>
      <c r="B20" s="126">
        <v>6750.0117006154605</v>
      </c>
      <c r="C20" s="127">
        <v>1365.9484013599986</v>
      </c>
      <c r="D20" s="128">
        <v>-12794.312514732119</v>
      </c>
      <c r="E20" s="128">
        <v>-382.25809495732818</v>
      </c>
      <c r="F20" s="129">
        <v>-4438.8201179222497</v>
      </c>
      <c r="G20" s="128">
        <v>22031.965128050888</v>
      </c>
      <c r="H20" s="129">
        <v>-3645.2720759804761</v>
      </c>
      <c r="I20" s="128">
        <v>4612.760984796686</v>
      </c>
      <c r="J20" s="130">
        <v>-274.48793992594392</v>
      </c>
      <c r="K20" s="128">
        <v>7024.4991605414061</v>
      </c>
      <c r="L20" s="130">
        <v>8130.4424335862859</v>
      </c>
      <c r="M20" s="128">
        <v>-1380.4307329708226</v>
      </c>
    </row>
    <row r="21" spans="1:13">
      <c r="A21" s="125">
        <v>2005</v>
      </c>
      <c r="B21" s="126">
        <v>1742.8988666364507</v>
      </c>
      <c r="C21" s="127">
        <v>5133.3782445600027</v>
      </c>
      <c r="D21" s="128">
        <v>23395.642360337013</v>
      </c>
      <c r="E21" s="128">
        <v>-2920.0674093364273</v>
      </c>
      <c r="F21" s="129">
        <v>-2885.0342903534365</v>
      </c>
      <c r="G21" s="128">
        <v>-2813.0594427383867</v>
      </c>
      <c r="H21" s="129">
        <v>-13163.454272092284</v>
      </c>
      <c r="I21" s="128">
        <v>-5004.5063237400354</v>
      </c>
      <c r="J21" s="130">
        <v>14080.204397431182</v>
      </c>
      <c r="K21" s="128">
        <v>-12337.305534533923</v>
      </c>
      <c r="L21" s="130">
        <v>18968.46504636106</v>
      </c>
      <c r="M21" s="128">
        <v>-17225.566183463805</v>
      </c>
    </row>
    <row r="22" spans="1:13">
      <c r="A22" s="125">
        <v>2006</v>
      </c>
      <c r="B22" s="126">
        <v>2280.6880217146218</v>
      </c>
      <c r="C22" s="127">
        <v>1203.9357499999965</v>
      </c>
      <c r="D22" s="128">
        <v>59723.667949761912</v>
      </c>
      <c r="E22" s="128">
        <v>-570.3657026376352</v>
      </c>
      <c r="F22" s="129">
        <v>-50179.297113445165</v>
      </c>
      <c r="G22" s="128">
        <v>-2720.6201595661673</v>
      </c>
      <c r="H22" s="129">
        <v>-16831.819217748103</v>
      </c>
      <c r="I22" s="128">
        <v>11655.186515349789</v>
      </c>
      <c r="J22" s="130">
        <v>11493.566473602539</v>
      </c>
      <c r="K22" s="128">
        <v>-9212.8784448679871</v>
      </c>
      <c r="L22" s="130">
        <v>19283.226417481754</v>
      </c>
      <c r="M22" s="128">
        <v>-17002.538384125521</v>
      </c>
    </row>
    <row r="23" spans="1:13">
      <c r="A23" s="125">
        <v>2007</v>
      </c>
      <c r="B23" s="126">
        <v>22.079981055573512</v>
      </c>
      <c r="C23" s="127">
        <v>1816.4734920000028</v>
      </c>
      <c r="D23" s="128">
        <v>35648.909729612256</v>
      </c>
      <c r="E23" s="128">
        <v>-82.809663816640153</v>
      </c>
      <c r="F23" s="129">
        <v>8051.6135881584569</v>
      </c>
      <c r="G23" s="128">
        <v>3198.7446252095565</v>
      </c>
      <c r="H23" s="129">
        <v>-42658.833744143558</v>
      </c>
      <c r="I23" s="128">
        <v>-5952.0608962156393</v>
      </c>
      <c r="J23" s="130">
        <v>12594.414339297018</v>
      </c>
      <c r="K23" s="128">
        <v>-12572.334358716673</v>
      </c>
      <c r="L23" s="130">
        <v>16539.924029779224</v>
      </c>
      <c r="M23" s="128">
        <v>-16517.844048723658</v>
      </c>
    </row>
    <row r="24" spans="1:13">
      <c r="A24" s="125">
        <v>2008</v>
      </c>
      <c r="B24" s="126">
        <v>10114.459373774305</v>
      </c>
      <c r="C24" s="127">
        <v>10550.863837999997</v>
      </c>
      <c r="D24" s="128">
        <v>236.31386460302565</v>
      </c>
      <c r="E24" s="128">
        <v>0</v>
      </c>
      <c r="F24" s="129">
        <v>10443.812209559776</v>
      </c>
      <c r="G24" s="128">
        <v>24303.974849047114</v>
      </c>
      <c r="H24" s="129">
        <v>-30258.388384831087</v>
      </c>
      <c r="I24" s="128">
        <v>-5162.1170026045147</v>
      </c>
      <c r="J24" s="130">
        <v>15350.403219332538</v>
      </c>
      <c r="K24" s="128">
        <v>-5235.9388517670832</v>
      </c>
      <c r="L24" s="130">
        <v>47055.4858958732</v>
      </c>
      <c r="M24" s="128">
        <v>-36941.021530368838</v>
      </c>
    </row>
    <row r="25" spans="1:13">
      <c r="A25" s="125">
        <v>2009</v>
      </c>
      <c r="B25" s="126">
        <v>12426.909517767899</v>
      </c>
      <c r="C25" s="127">
        <v>3551.7140820488894</v>
      </c>
      <c r="D25" s="128">
        <v>24918.956254332184</v>
      </c>
      <c r="E25" s="128">
        <v>0</v>
      </c>
      <c r="F25" s="129">
        <v>35830.902079882799</v>
      </c>
      <c r="G25" s="128">
        <v>3958.470248481136</v>
      </c>
      <c r="H25" s="129">
        <v>-37432.755986737378</v>
      </c>
      <c r="I25" s="128">
        <v>-18400.523613619109</v>
      </c>
      <c r="J25" s="130">
        <v>21382.95836912706</v>
      </c>
      <c r="K25" s="128">
        <v>-8956.0488513591517</v>
      </c>
      <c r="L25" s="130">
        <v>21597.20456794589</v>
      </c>
      <c r="M25" s="128">
        <v>-9170.2950501779851</v>
      </c>
    </row>
    <row r="26" spans="1:13">
      <c r="A26" s="125">
        <v>2010</v>
      </c>
      <c r="B26" s="126">
        <v>8640.9617592908908</v>
      </c>
      <c r="C26" s="127">
        <v>2965.4189975924369</v>
      </c>
      <c r="D26" s="128">
        <v>30553.438508730091</v>
      </c>
      <c r="E26" s="128">
        <v>0</v>
      </c>
      <c r="F26" s="129">
        <v>-8269.4765579895284</v>
      </c>
      <c r="G26" s="128">
        <v>-16032.090207112915</v>
      </c>
      <c r="H26" s="129">
        <v>6276.0983932378431</v>
      </c>
      <c r="I26" s="128">
        <v>-6852.221147543597</v>
      </c>
      <c r="J26" s="130">
        <v>36799.732026281556</v>
      </c>
      <c r="K26" s="128">
        <v>-28158.21583903713</v>
      </c>
      <c r="L26" s="130">
        <v>-4271.6816195743559</v>
      </c>
      <c r="M26" s="128">
        <v>12912.643378865247</v>
      </c>
    </row>
    <row r="27" spans="1:13">
      <c r="A27" s="125">
        <v>2011</v>
      </c>
      <c r="B27" s="126">
        <v>8898.47827260542</v>
      </c>
      <c r="C27" s="127">
        <v>10237.255794458506</v>
      </c>
      <c r="D27" s="128">
        <v>29885.703177873631</v>
      </c>
      <c r="E27" s="128">
        <v>0</v>
      </c>
      <c r="F27" s="129">
        <v>-1563.7992000052232</v>
      </c>
      <c r="G27" s="128">
        <v>16715.69975426768</v>
      </c>
      <c r="H27" s="129">
        <v>-44057.471801729538</v>
      </c>
      <c r="I27" s="128">
        <v>-2318.9176081373153</v>
      </c>
      <c r="J27" s="130">
        <v>16676.470699754886</v>
      </c>
      <c r="K27" s="128">
        <v>-7777.9864271494662</v>
      </c>
      <c r="L27" s="130">
        <v>50722.271431720495</v>
      </c>
      <c r="M27" s="128">
        <v>-41823.793159115077</v>
      </c>
    </row>
    <row r="28" spans="1:13">
      <c r="A28" s="125">
        <v>2012</v>
      </c>
      <c r="B28" s="126">
        <v>27989.557738274671</v>
      </c>
      <c r="C28" s="127">
        <v>9800.0068778014793</v>
      </c>
      <c r="D28" s="128">
        <v>53510.332257673945</v>
      </c>
      <c r="E28" s="128">
        <v>0</v>
      </c>
      <c r="F28" s="129">
        <v>1627.273835005228</v>
      </c>
      <c r="G28" s="128">
        <v>38108.23015789855</v>
      </c>
      <c r="H28" s="129">
        <v>-65631.296011948929</v>
      </c>
      <c r="I28" s="128">
        <v>-9424.3919004283962</v>
      </c>
      <c r="J28" s="130">
        <v>34932.249288780447</v>
      </c>
      <c r="K28" s="128">
        <v>-6942.6915505057914</v>
      </c>
      <c r="L28" s="130">
        <v>55265.81381426903</v>
      </c>
      <c r="M28" s="128">
        <v>-27276.256075994381</v>
      </c>
    </row>
    <row r="29" spans="1:13">
      <c r="A29" s="125">
        <v>2013</v>
      </c>
      <c r="B29" s="126">
        <v>28214.83905938458</v>
      </c>
      <c r="C29" s="127">
        <v>12312.857044785909</v>
      </c>
      <c r="D29" s="128">
        <v>64454.709154475458</v>
      </c>
      <c r="E29" s="128">
        <v>0</v>
      </c>
      <c r="F29" s="129">
        <v>-17414.528331674748</v>
      </c>
      <c r="G29" s="128">
        <v>28643.603126085531</v>
      </c>
      <c r="H29" s="129">
        <v>-59023.705651385593</v>
      </c>
      <c r="I29" s="128">
        <v>-756.24321670112113</v>
      </c>
      <c r="J29" s="130">
        <v>40296.485446561921</v>
      </c>
      <c r="K29" s="128">
        <v>-12081.646387177341</v>
      </c>
      <c r="L29" s="130">
        <v>57966.424905078871</v>
      </c>
      <c r="M29" s="128">
        <v>-29751.585845694295</v>
      </c>
    </row>
    <row r="30" spans="1:13">
      <c r="A30" s="125">
        <v>2014</v>
      </c>
      <c r="B30" s="126">
        <v>46781.047712333973</v>
      </c>
      <c r="C30" s="127">
        <v>8387.5310760793709</v>
      </c>
      <c r="D30" s="128">
        <v>24986.678853281017</v>
      </c>
      <c r="E30" s="128">
        <v>0</v>
      </c>
      <c r="F30" s="129">
        <v>5808.8429795916409</v>
      </c>
      <c r="G30" s="128">
        <v>46824.070421697121</v>
      </c>
      <c r="H30" s="129">
        <v>-38831.434235316803</v>
      </c>
      <c r="I30" s="128">
        <v>-394.95375217279798</v>
      </c>
      <c r="J30" s="130">
        <v>10494.358427227075</v>
      </c>
      <c r="K30" s="128">
        <v>36284.335331586575</v>
      </c>
      <c r="L30" s="130">
        <v>52993.523913882644</v>
      </c>
      <c r="M30" s="128">
        <v>-6212.4762015486658</v>
      </c>
    </row>
    <row r="31" spans="1:13">
      <c r="A31" s="125">
        <v>2015</v>
      </c>
      <c r="B31" s="126">
        <v>53189.977876862962</v>
      </c>
      <c r="C31" s="127">
        <v>-74.128823495409051</v>
      </c>
      <c r="D31" s="128">
        <v>1807.2434943548433</v>
      </c>
      <c r="E31" s="128">
        <v>0</v>
      </c>
      <c r="F31" s="129">
        <v>-12588.653418883074</v>
      </c>
      <c r="G31" s="128">
        <v>15874.607410410519</v>
      </c>
      <c r="H31" s="129">
        <v>56142.276831756812</v>
      </c>
      <c r="I31" s="128">
        <v>-7971.6365692807231</v>
      </c>
      <c r="J31" s="130">
        <v>-79126.02128648838</v>
      </c>
      <c r="K31" s="128">
        <v>132317.26711535134</v>
      </c>
      <c r="L31" s="130">
        <v>-8918.6385474974541</v>
      </c>
      <c r="M31" s="128">
        <v>62108.616424360429</v>
      </c>
    </row>
    <row r="32" spans="1:13">
      <c r="A32" s="125">
        <v>2016</v>
      </c>
      <c r="B32" s="126">
        <v>60926.452448233613</v>
      </c>
      <c r="C32" s="127">
        <v>11162.445640452263</v>
      </c>
      <c r="D32" s="128">
        <v>33036.851870802631</v>
      </c>
      <c r="E32" s="128">
        <v>0</v>
      </c>
      <c r="F32" s="232">
        <v>3641.1383879722025</v>
      </c>
      <c r="G32" s="128">
        <v>-52215.887685831593</v>
      </c>
      <c r="H32" s="232">
        <v>65502.628018197262</v>
      </c>
      <c r="I32" s="128">
        <v>-200.7237833591571</v>
      </c>
      <c r="J32" s="231">
        <v>10743.989116325714</v>
      </c>
      <c r="K32" s="128">
        <v>50182.463309777704</v>
      </c>
      <c r="L32" s="231">
        <v>34899.856060393417</v>
      </c>
      <c r="M32" s="128">
        <v>26026.5963878402</v>
      </c>
    </row>
    <row r="33" spans="1:13">
      <c r="A33" s="125">
        <v>2017</v>
      </c>
      <c r="B33" s="126">
        <v>59943.519268714619</v>
      </c>
      <c r="C33" s="127">
        <v>-4067.7963671046632</v>
      </c>
      <c r="D33" s="128">
        <v>160971.93374668059</v>
      </c>
      <c r="E33" s="128">
        <v>0</v>
      </c>
      <c r="F33" s="232">
        <v>-3909.8296450813009</v>
      </c>
      <c r="G33" s="128">
        <v>-23342.503988757489</v>
      </c>
      <c r="H33" s="232">
        <v>-70160.516903210737</v>
      </c>
      <c r="I33" s="128">
        <v>452.23242618823133</v>
      </c>
      <c r="J33" s="231">
        <v>170337.35851213359</v>
      </c>
      <c r="K33" s="128">
        <v>-110393.83924763648</v>
      </c>
      <c r="L33" s="231">
        <v>114695.98417177169</v>
      </c>
      <c r="M33" s="128">
        <v>-54752.464903057065</v>
      </c>
    </row>
  </sheetData>
  <mergeCells count="15">
    <mergeCell ref="C7:I7"/>
    <mergeCell ref="J7:K7"/>
    <mergeCell ref="L7:M7"/>
    <mergeCell ref="H8:H9"/>
    <mergeCell ref="A8:A9"/>
    <mergeCell ref="B8:B9"/>
    <mergeCell ref="C8:C9"/>
    <mergeCell ref="D8:E8"/>
    <mergeCell ref="F8:F9"/>
    <mergeCell ref="G8:G9"/>
    <mergeCell ref="M8:M9"/>
    <mergeCell ref="I8:I9"/>
    <mergeCell ref="J8:J9"/>
    <mergeCell ref="K8:K9"/>
    <mergeCell ref="L8:L9"/>
  </mergeCells>
  <phoneticPr fontId="11" type="noConversion"/>
  <pageMargins left="0.75" right="0.75" top="1" bottom="1" header="0" footer="0"/>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5"/>
  </sheetPr>
  <dimension ref="A1:DA32"/>
  <sheetViews>
    <sheetView topLeftCell="A9" workbookViewId="0">
      <selection activeCell="A6" sqref="A6"/>
    </sheetView>
  </sheetViews>
  <sheetFormatPr baseColWidth="10" defaultRowHeight="12.75"/>
  <cols>
    <col min="1" max="1" width="7.5703125" style="6" customWidth="1"/>
    <col min="2" max="2" width="6.5703125" style="6" bestFit="1" customWidth="1"/>
    <col min="3" max="3" width="10.42578125" style="6" customWidth="1"/>
    <col min="4" max="5" width="9.85546875" style="6" customWidth="1"/>
    <col min="6" max="6" width="6.85546875" style="6" customWidth="1"/>
    <col min="7" max="7" width="8" style="6" customWidth="1"/>
    <col min="8" max="8" width="9.42578125" style="6" customWidth="1"/>
    <col min="9" max="9" width="7.7109375" style="6" customWidth="1"/>
    <col min="10" max="10" width="9.140625" style="6" customWidth="1"/>
    <col min="11" max="16384" width="11.42578125" style="6"/>
  </cols>
  <sheetData>
    <row r="1" spans="1:105">
      <c r="A1" s="47" t="s">
        <v>283</v>
      </c>
      <c r="B1" s="131"/>
      <c r="C1" s="131"/>
      <c r="D1" s="131"/>
      <c r="E1" s="131"/>
      <c r="F1" s="131"/>
      <c r="G1" s="131"/>
      <c r="H1" s="131"/>
      <c r="I1" s="131"/>
      <c r="J1" s="131"/>
    </row>
    <row r="2" spans="1:105">
      <c r="A2" s="48" t="s">
        <v>254</v>
      </c>
    </row>
    <row r="3" spans="1:105">
      <c r="A3" s="48" t="s">
        <v>255</v>
      </c>
    </row>
    <row r="4" spans="1:105">
      <c r="A4" s="48" t="s">
        <v>284</v>
      </c>
    </row>
    <row r="5" spans="1:105">
      <c r="A5" s="48" t="s">
        <v>415</v>
      </c>
    </row>
    <row r="7" spans="1:105">
      <c r="A7" s="47"/>
      <c r="B7" s="120" t="s">
        <v>257</v>
      </c>
      <c r="C7" s="258" t="s">
        <v>265</v>
      </c>
      <c r="D7" s="258"/>
      <c r="E7" s="258"/>
      <c r="F7" s="258"/>
      <c r="G7" s="259" t="s">
        <v>266</v>
      </c>
      <c r="H7" s="254"/>
      <c r="I7" s="259" t="s">
        <v>285</v>
      </c>
      <c r="J7" s="260"/>
    </row>
    <row r="8" spans="1:105" ht="24">
      <c r="A8" s="98"/>
      <c r="B8" s="122"/>
      <c r="C8" s="134" t="s">
        <v>269</v>
      </c>
      <c r="D8" s="123" t="s">
        <v>286</v>
      </c>
      <c r="E8" s="132" t="s">
        <v>271</v>
      </c>
      <c r="F8" s="123" t="s">
        <v>273</v>
      </c>
      <c r="G8" s="124" t="s">
        <v>274</v>
      </c>
      <c r="H8" s="123" t="s">
        <v>275</v>
      </c>
      <c r="I8" s="124" t="s">
        <v>276</v>
      </c>
      <c r="J8" s="123" t="s">
        <v>277</v>
      </c>
    </row>
    <row r="9" spans="1:105" s="46" customFormat="1">
      <c r="A9" s="125">
        <v>1994</v>
      </c>
      <c r="B9" s="135">
        <v>1497.7</v>
      </c>
      <c r="C9" s="136" t="s">
        <v>287</v>
      </c>
      <c r="D9" s="137" t="s">
        <v>287</v>
      </c>
      <c r="E9" s="138" t="s">
        <v>287</v>
      </c>
      <c r="F9" s="137" t="s">
        <v>287</v>
      </c>
      <c r="G9" s="139" t="s">
        <v>287</v>
      </c>
      <c r="H9" s="137" t="s">
        <v>287</v>
      </c>
      <c r="I9" s="139">
        <v>-138.9</v>
      </c>
      <c r="J9" s="137">
        <v>1636.6</v>
      </c>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row>
    <row r="10" spans="1:105">
      <c r="A10" s="125">
        <v>1995</v>
      </c>
      <c r="B10" s="126">
        <v>2361.9</v>
      </c>
      <c r="C10" s="127" t="s">
        <v>287</v>
      </c>
      <c r="D10" s="128" t="s">
        <v>287</v>
      </c>
      <c r="E10" s="129" t="s">
        <v>287</v>
      </c>
      <c r="F10" s="128" t="s">
        <v>287</v>
      </c>
      <c r="G10" s="130" t="s">
        <v>287</v>
      </c>
      <c r="H10" s="128" t="s">
        <v>287</v>
      </c>
      <c r="I10" s="130">
        <v>780.9</v>
      </c>
      <c r="J10" s="128">
        <v>1581</v>
      </c>
    </row>
    <row r="11" spans="1:105">
      <c r="A11" s="125">
        <v>1996</v>
      </c>
      <c r="B11" s="126">
        <v>2561.2340000000004</v>
      </c>
      <c r="C11" s="127">
        <v>2572.7566219458163</v>
      </c>
      <c r="D11" s="128">
        <v>48.451999999999998</v>
      </c>
      <c r="E11" s="129">
        <v>-95.638750361286156</v>
      </c>
      <c r="F11" s="128">
        <v>35.66412841547006</v>
      </c>
      <c r="G11" s="130" t="s">
        <v>287</v>
      </c>
      <c r="H11" s="128" t="s">
        <v>287</v>
      </c>
      <c r="I11" s="130">
        <v>335.452</v>
      </c>
      <c r="J11" s="128">
        <v>2225.7820000000002</v>
      </c>
    </row>
    <row r="12" spans="1:105">
      <c r="A12" s="125">
        <v>1997</v>
      </c>
      <c r="B12" s="126">
        <v>2727.9429999999998</v>
      </c>
      <c r="C12" s="127">
        <v>4189.3335172411489</v>
      </c>
      <c r="D12" s="128">
        <v>838.53099999999995</v>
      </c>
      <c r="E12" s="129">
        <v>-2186.8884036421241</v>
      </c>
      <c r="F12" s="128">
        <v>-113.033113599025</v>
      </c>
      <c r="G12" s="130" t="s">
        <v>287</v>
      </c>
      <c r="H12" s="128" t="s">
        <v>287</v>
      </c>
      <c r="I12" s="130">
        <v>84.722999999999999</v>
      </c>
      <c r="J12" s="128">
        <v>2643.22</v>
      </c>
    </row>
    <row r="13" spans="1:105">
      <c r="A13" s="125">
        <v>1998</v>
      </c>
      <c r="B13" s="126">
        <v>2642.9</v>
      </c>
      <c r="C13" s="127">
        <v>5287.7674574942857</v>
      </c>
      <c r="D13" s="128">
        <v>1346.6709999999998</v>
      </c>
      <c r="E13" s="129">
        <v>-3584.0510791344414</v>
      </c>
      <c r="F13" s="128">
        <v>-407.4873783598436</v>
      </c>
      <c r="G13" s="130" t="s">
        <v>287</v>
      </c>
      <c r="H13" s="128" t="s">
        <v>287</v>
      </c>
      <c r="I13" s="130">
        <v>-3050.1</v>
      </c>
      <c r="J13" s="128">
        <v>5693</v>
      </c>
    </row>
    <row r="14" spans="1:105">
      <c r="A14" s="125">
        <v>1999</v>
      </c>
      <c r="B14" s="126">
        <v>9166.6895687622073</v>
      </c>
      <c r="C14" s="127">
        <v>-346.67668903198233</v>
      </c>
      <c r="D14" s="128">
        <v>1911.2187569047608</v>
      </c>
      <c r="E14" s="129">
        <v>7602.1475008894286</v>
      </c>
      <c r="F14" s="128">
        <v>0</v>
      </c>
      <c r="G14" s="130" t="s">
        <v>287</v>
      </c>
      <c r="H14" s="128" t="s">
        <v>287</v>
      </c>
      <c r="I14" s="130">
        <v>6320.0010000000002</v>
      </c>
      <c r="J14" s="128">
        <v>2846.6890000000003</v>
      </c>
    </row>
    <row r="15" spans="1:105">
      <c r="A15" s="125">
        <v>2000</v>
      </c>
      <c r="B15" s="126">
        <v>8890.2470918461022</v>
      </c>
      <c r="C15" s="127">
        <v>9066.4200173937334</v>
      </c>
      <c r="D15" s="128">
        <v>1248.438289291666</v>
      </c>
      <c r="E15" s="129">
        <v>-1288.1522148392958</v>
      </c>
      <c r="F15" s="128">
        <v>-136.459</v>
      </c>
      <c r="G15" s="130" t="s">
        <v>287</v>
      </c>
      <c r="H15" s="128" t="s">
        <v>287</v>
      </c>
      <c r="I15" s="130">
        <v>1551.463</v>
      </c>
      <c r="J15" s="128">
        <v>7338.7829999999994</v>
      </c>
    </row>
    <row r="16" spans="1:105">
      <c r="A16" s="125">
        <v>2001</v>
      </c>
      <c r="B16" s="126">
        <v>11660.633125294338</v>
      </c>
      <c r="C16" s="127">
        <v>12227.30485802395</v>
      </c>
      <c r="D16" s="128">
        <v>1411.7835911122843</v>
      </c>
      <c r="E16" s="129">
        <v>152.78134605348646</v>
      </c>
      <c r="F16" s="128">
        <v>-2131.2366698953838</v>
      </c>
      <c r="G16" s="130">
        <v>-8245.3808031199987</v>
      </c>
      <c r="H16" s="128">
        <v>19906.021770962197</v>
      </c>
      <c r="I16" s="130">
        <v>4118.2359517626501</v>
      </c>
      <c r="J16" s="128">
        <v>7542.4050160795496</v>
      </c>
    </row>
    <row r="17" spans="1:10">
      <c r="A17" s="125">
        <v>2002</v>
      </c>
      <c r="B17" s="126">
        <v>12474.207048625321</v>
      </c>
      <c r="C17" s="127">
        <v>249.9153557727368</v>
      </c>
      <c r="D17" s="128">
        <v>61249.85402665053</v>
      </c>
      <c r="E17" s="129">
        <v>23302.651749760233</v>
      </c>
      <c r="F17" s="128">
        <v>-72328.214083558181</v>
      </c>
      <c r="G17" s="130">
        <v>3389.0274015217005</v>
      </c>
      <c r="H17" s="128">
        <v>9085.1803408985088</v>
      </c>
      <c r="I17" s="130">
        <v>-49959.282546059629</v>
      </c>
      <c r="J17" s="128">
        <v>62433.490288479843</v>
      </c>
    </row>
    <row r="18" spans="1:10">
      <c r="A18" s="125">
        <v>2003</v>
      </c>
      <c r="B18" s="126">
        <v>14473.211144882631</v>
      </c>
      <c r="C18" s="127">
        <v>16925.058231854404</v>
      </c>
      <c r="D18" s="128">
        <v>8457.6158300030129</v>
      </c>
      <c r="E18" s="129">
        <v>-4629.6584728902199</v>
      </c>
      <c r="F18" s="128">
        <v>-6279.8044440845679</v>
      </c>
      <c r="G18" s="130">
        <v>-3239.1320685665146</v>
      </c>
      <c r="H18" s="128">
        <v>17712.343213449149</v>
      </c>
      <c r="I18" s="130">
        <v>-8762.8825286862975</v>
      </c>
      <c r="J18" s="128">
        <v>23236.093673568932</v>
      </c>
    </row>
    <row r="19" spans="1:10">
      <c r="A19" s="125">
        <v>2004</v>
      </c>
      <c r="B19" s="126">
        <v>9098.3768149914576</v>
      </c>
      <c r="C19" s="127">
        <v>7735.5313839735009</v>
      </c>
      <c r="D19" s="128">
        <v>-2943.5452928763871</v>
      </c>
      <c r="E19" s="129">
        <v>1762.8171879419613</v>
      </c>
      <c r="F19" s="128">
        <v>2543.5735359523828</v>
      </c>
      <c r="G19" s="130">
        <v>-2898.7066829237592</v>
      </c>
      <c r="H19" s="128">
        <v>11997.083497915282</v>
      </c>
      <c r="I19" s="130">
        <v>2819.3672098963093</v>
      </c>
      <c r="J19" s="128">
        <v>6279.0096050952134</v>
      </c>
    </row>
    <row r="20" spans="1:10">
      <c r="A20" s="125">
        <v>2005</v>
      </c>
      <c r="B20" s="126">
        <v>6505.0227913674316</v>
      </c>
      <c r="C20" s="127">
        <v>17832.2940978798</v>
      </c>
      <c r="D20" s="128">
        <v>-3638.9313921756743</v>
      </c>
      <c r="E20" s="129">
        <v>-2307.032010253829</v>
      </c>
      <c r="F20" s="128">
        <v>-5381.3079040828634</v>
      </c>
      <c r="G20" s="130">
        <v>-4185.7435222157064</v>
      </c>
      <c r="H20" s="128">
        <v>10690.766316035266</v>
      </c>
      <c r="I20" s="130">
        <v>-890.76911606146314</v>
      </c>
      <c r="J20" s="128">
        <v>7395.7919098810216</v>
      </c>
    </row>
    <row r="21" spans="1:10">
      <c r="A21" s="125">
        <v>2006</v>
      </c>
      <c r="B21" s="126">
        <v>4199.069356205333</v>
      </c>
      <c r="C21" s="127">
        <v>48642.291022113051</v>
      </c>
      <c r="D21" s="128">
        <v>-52619.308104982396</v>
      </c>
      <c r="E21" s="129">
        <v>-2131.5668349319017</v>
      </c>
      <c r="F21" s="128">
        <v>10307.65327400658</v>
      </c>
      <c r="G21" s="130">
        <v>1720.3489551995399</v>
      </c>
      <c r="H21" s="128">
        <v>2478.7204010057603</v>
      </c>
      <c r="I21" s="130">
        <v>13088.142578093437</v>
      </c>
      <c r="J21" s="128">
        <v>-8889.0732218881367</v>
      </c>
    </row>
    <row r="22" spans="1:10">
      <c r="A22" s="125">
        <v>2007</v>
      </c>
      <c r="B22" s="126">
        <v>9117.1049840313517</v>
      </c>
      <c r="C22" s="127">
        <v>21755.345385909826</v>
      </c>
      <c r="D22" s="128">
        <v>136.06884654005009</v>
      </c>
      <c r="E22" s="129">
        <v>-14403.211454742655</v>
      </c>
      <c r="F22" s="128">
        <v>1628.9022063241312</v>
      </c>
      <c r="G22" s="130">
        <v>-2190.9868069676786</v>
      </c>
      <c r="H22" s="128">
        <v>11308.091793927928</v>
      </c>
      <c r="I22" s="130">
        <v>-14783.615077614102</v>
      </c>
      <c r="J22" s="128">
        <v>23900.720064574358</v>
      </c>
    </row>
    <row r="23" spans="1:10">
      <c r="A23" s="125">
        <v>2008</v>
      </c>
      <c r="B23" s="126">
        <v>6871.0641769244739</v>
      </c>
      <c r="C23" s="127">
        <v>-5490.4168281344391</v>
      </c>
      <c r="D23" s="128">
        <v>6205.328460428902</v>
      </c>
      <c r="E23" s="129">
        <v>7987.8163625076913</v>
      </c>
      <c r="F23" s="128">
        <v>-1831.6638178776793</v>
      </c>
      <c r="G23" s="130">
        <v>5482.5426182108495</v>
      </c>
      <c r="H23" s="128">
        <v>1388.5215541981761</v>
      </c>
      <c r="I23" s="130">
        <v>15504.477455375451</v>
      </c>
      <c r="J23" s="128">
        <v>-8633.4132829664231</v>
      </c>
    </row>
    <row r="24" spans="1:10">
      <c r="A24" s="125">
        <v>2009</v>
      </c>
      <c r="B24" s="126">
        <v>11062.878603542678</v>
      </c>
      <c r="C24" s="127">
        <v>10165.055245980617</v>
      </c>
      <c r="D24" s="128">
        <v>20699.147418765624</v>
      </c>
      <c r="E24" s="129">
        <v>-967.2617058989149</v>
      </c>
      <c r="F24" s="128">
        <v>-18834.062355304646</v>
      </c>
      <c r="G24" s="130">
        <v>1983.5604615432403</v>
      </c>
      <c r="H24" s="128">
        <v>9079.3150417511479</v>
      </c>
      <c r="I24" s="130">
        <v>-6103.7416886519895</v>
      </c>
      <c r="J24" s="128">
        <v>17166.617191946374</v>
      </c>
    </row>
    <row r="25" spans="1:10">
      <c r="A25" s="125">
        <v>2010</v>
      </c>
      <c r="B25" s="126">
        <v>9262.5321282620534</v>
      </c>
      <c r="C25" s="127">
        <v>-402.14641120500414</v>
      </c>
      <c r="D25" s="128">
        <v>-8601.6756607435</v>
      </c>
      <c r="E25" s="129">
        <v>16210.839612045895</v>
      </c>
      <c r="F25" s="128">
        <v>2055.5145881646617</v>
      </c>
      <c r="G25" s="130">
        <v>2589.8096759752316</v>
      </c>
      <c r="H25" s="128">
        <v>6673.4505932346401</v>
      </c>
      <c r="I25" s="130">
        <v>12377.105072216151</v>
      </c>
      <c r="J25" s="128">
        <v>-3113.8448030062782</v>
      </c>
    </row>
    <row r="26" spans="1:10">
      <c r="A26" s="125">
        <v>2011</v>
      </c>
      <c r="B26" s="126">
        <v>5493.2912835831321</v>
      </c>
      <c r="C26" s="127">
        <v>42720.834052908722</v>
      </c>
      <c r="D26" s="128">
        <v>-4986.3610124608476</v>
      </c>
      <c r="E26" s="129">
        <v>-29957.057706084903</v>
      </c>
      <c r="F26" s="128">
        <v>-2284.1240507798411</v>
      </c>
      <c r="G26" s="130">
        <v>12777.317857318099</v>
      </c>
      <c r="H26" s="128">
        <v>-7284.0184499616216</v>
      </c>
      <c r="I26" s="130">
        <v>7200.0963514622072</v>
      </c>
      <c r="J26" s="128">
        <v>-1706.7969441057317</v>
      </c>
    </row>
    <row r="27" spans="1:10">
      <c r="A27" s="125">
        <v>2012</v>
      </c>
      <c r="B27" s="126">
        <v>19935.95380090355</v>
      </c>
      <c r="C27" s="127">
        <v>22631.55367294544</v>
      </c>
      <c r="D27" s="128">
        <v>-2049.6649306250697</v>
      </c>
      <c r="E27" s="129">
        <v>3553.7248403601793</v>
      </c>
      <c r="F27" s="128">
        <v>-4199.6597817770007</v>
      </c>
      <c r="G27" s="130">
        <v>4576.262409506332</v>
      </c>
      <c r="H27" s="128">
        <v>15359.663778456683</v>
      </c>
      <c r="I27" s="130">
        <v>-1572.5748811563881</v>
      </c>
      <c r="J27" s="128">
        <v>21508.501069119404</v>
      </c>
    </row>
    <row r="28" spans="1:10">
      <c r="A28" s="125">
        <v>2013</v>
      </c>
      <c r="B28" s="126">
        <v>18654.105939854097</v>
      </c>
      <c r="C28" s="127">
        <v>24898.153920280398</v>
      </c>
      <c r="D28" s="128">
        <v>-10661.433125981099</v>
      </c>
      <c r="E28" s="129">
        <v>12176.280902631046</v>
      </c>
      <c r="F28" s="128">
        <v>-7758.8957570762504</v>
      </c>
      <c r="G28" s="130">
        <v>-7137.3020136094292</v>
      </c>
      <c r="H28" s="128">
        <v>25790.992920961238</v>
      </c>
      <c r="I28" s="130">
        <v>-12888.140950046078</v>
      </c>
      <c r="J28" s="128">
        <v>31541.831857397887</v>
      </c>
    </row>
    <row r="29" spans="1:10">
      <c r="A29" s="125">
        <v>2014</v>
      </c>
      <c r="B29" s="126">
        <v>31028.715114571376</v>
      </c>
      <c r="C29" s="127">
        <v>31074.055146995488</v>
      </c>
      <c r="D29" s="128">
        <v>820.66743360522059</v>
      </c>
      <c r="E29" s="129">
        <v>-6773.4400676043333</v>
      </c>
      <c r="F29" s="128">
        <v>5907.4326015750003</v>
      </c>
      <c r="G29" s="130">
        <v>13353.263750540838</v>
      </c>
      <c r="H29" s="128">
        <v>17674.108655804532</v>
      </c>
      <c r="I29" s="130">
        <v>6276.8507903933178</v>
      </c>
      <c r="J29" s="128">
        <v>24750.521615952053</v>
      </c>
    </row>
    <row r="30" spans="1:10">
      <c r="A30" s="125">
        <v>2015</v>
      </c>
      <c r="B30" s="126">
        <v>41518.074697335789</v>
      </c>
      <c r="C30" s="127">
        <v>71676.166082619893</v>
      </c>
      <c r="D30" s="128">
        <v>512.42187593526455</v>
      </c>
      <c r="E30" s="129">
        <v>-26200.792857190627</v>
      </c>
      <c r="F30" s="128">
        <v>-4469.7204040287497</v>
      </c>
      <c r="G30" s="130">
        <v>-19505.251228643796</v>
      </c>
      <c r="H30" s="128">
        <v>61023.325925979574</v>
      </c>
      <c r="I30" s="130">
        <v>11258.639470988641</v>
      </c>
      <c r="J30" s="128">
        <v>30259.435226347145</v>
      </c>
    </row>
    <row r="31" spans="1:10">
      <c r="A31" s="125">
        <v>2016</v>
      </c>
      <c r="B31" s="126">
        <v>76145.936108230468</v>
      </c>
      <c r="C31" s="127">
        <v>36383.262109500625</v>
      </c>
      <c r="D31" s="128">
        <v>9907.5801484843887</v>
      </c>
      <c r="E31" s="232">
        <v>18459.954137175137</v>
      </c>
      <c r="F31" s="128">
        <v>11395.139713070308</v>
      </c>
      <c r="G31" s="231">
        <v>15269.923962001059</v>
      </c>
      <c r="H31" s="128">
        <v>60876.012146229412</v>
      </c>
      <c r="I31" s="231">
        <v>96747.750726622689</v>
      </c>
      <c r="J31" s="128">
        <v>-20601.814618392229</v>
      </c>
    </row>
    <row r="32" spans="1:10">
      <c r="A32" s="125">
        <v>2017</v>
      </c>
      <c r="B32" s="126">
        <v>51381.818235185281</v>
      </c>
      <c r="C32" s="127">
        <v>43741.846635605994</v>
      </c>
      <c r="D32" s="128">
        <v>-4440.8490566858563</v>
      </c>
      <c r="E32" s="232">
        <v>11087.484112927828</v>
      </c>
      <c r="F32" s="128">
        <v>993.33654333731033</v>
      </c>
      <c r="G32" s="231">
        <v>65402.117032480106</v>
      </c>
      <c r="H32" s="128">
        <v>-14020.298797294839</v>
      </c>
      <c r="I32" s="231">
        <v>38253.106372816699</v>
      </c>
      <c r="J32" s="128">
        <v>13128.711862368578</v>
      </c>
    </row>
  </sheetData>
  <mergeCells count="3">
    <mergeCell ref="C7:F7"/>
    <mergeCell ref="G7:H7"/>
    <mergeCell ref="I7:J7"/>
  </mergeCells>
  <phoneticPr fontId="11" type="noConversion"/>
  <pageMargins left="0.75" right="0.75" top="1" bottom="1" header="0" footer="0"/>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J30"/>
  <sheetViews>
    <sheetView topLeftCell="A2" workbookViewId="0">
      <pane ySplit="10" topLeftCell="A21" activePane="bottomLeft" state="frozen"/>
      <selection activeCell="A2" sqref="A2"/>
      <selection pane="bottomLeft" activeCell="A7" sqref="A7"/>
    </sheetView>
  </sheetViews>
  <sheetFormatPr baseColWidth="10" defaultRowHeight="12"/>
  <cols>
    <col min="1" max="1" width="9.42578125" style="48" customWidth="1"/>
    <col min="2" max="16384" width="11.42578125" style="48"/>
  </cols>
  <sheetData>
    <row r="1" spans="1:10">
      <c r="A1" s="47" t="s">
        <v>298</v>
      </c>
      <c r="B1" s="73"/>
    </row>
    <row r="2" spans="1:10" s="6" customFormat="1" ht="12.75">
      <c r="A2" s="47" t="s">
        <v>408</v>
      </c>
      <c r="B2" s="131"/>
      <c r="C2" s="131"/>
      <c r="D2" s="131"/>
      <c r="E2" s="131"/>
      <c r="F2" s="131"/>
      <c r="G2" s="131"/>
      <c r="H2" s="131"/>
      <c r="I2" s="131"/>
      <c r="J2" s="131"/>
    </row>
    <row r="3" spans="1:10">
      <c r="A3" s="48" t="s">
        <v>254</v>
      </c>
    </row>
    <row r="4" spans="1:10">
      <c r="A4" s="48" t="s">
        <v>255</v>
      </c>
    </row>
    <row r="5" spans="1:10">
      <c r="A5" s="48" t="s">
        <v>299</v>
      </c>
    </row>
    <row r="6" spans="1:10">
      <c r="A6" s="48" t="s">
        <v>415</v>
      </c>
    </row>
    <row r="8" spans="1:10" ht="24" customHeight="1">
      <c r="A8" s="268"/>
      <c r="B8" s="268" t="s">
        <v>60</v>
      </c>
      <c r="C8" s="269" t="s">
        <v>258</v>
      </c>
      <c r="D8" s="270"/>
      <c r="E8" s="268"/>
      <c r="F8" s="268" t="s">
        <v>259</v>
      </c>
      <c r="G8" s="268" t="s">
        <v>300</v>
      </c>
      <c r="H8" s="268" t="s">
        <v>388</v>
      </c>
      <c r="I8" s="268" t="s">
        <v>389</v>
      </c>
    </row>
    <row r="9" spans="1:10">
      <c r="A9" s="268"/>
      <c r="B9" s="268"/>
      <c r="C9" s="269"/>
      <c r="D9" s="270"/>
      <c r="E9" s="268"/>
      <c r="F9" s="268"/>
      <c r="G9" s="268"/>
      <c r="H9" s="268"/>
      <c r="I9" s="268"/>
    </row>
    <row r="10" spans="1:10">
      <c r="A10" s="229"/>
      <c r="B10" s="229"/>
      <c r="C10" s="229" t="s">
        <v>381</v>
      </c>
      <c r="D10" s="229" t="s">
        <v>382</v>
      </c>
      <c r="E10" s="143" t="s">
        <v>383</v>
      </c>
      <c r="F10" s="144"/>
      <c r="G10" s="229"/>
      <c r="H10" s="143"/>
      <c r="I10" s="144"/>
    </row>
    <row r="11" spans="1:10">
      <c r="A11" s="229"/>
      <c r="B11" s="229"/>
      <c r="C11" s="229" t="s">
        <v>384</v>
      </c>
      <c r="D11" s="229" t="s">
        <v>385</v>
      </c>
      <c r="E11" s="143" t="s">
        <v>386</v>
      </c>
      <c r="F11" s="144"/>
      <c r="G11" s="229"/>
      <c r="H11" s="143"/>
      <c r="I11" s="144"/>
    </row>
    <row r="12" spans="1:10">
      <c r="A12" s="125">
        <v>1999</v>
      </c>
      <c r="B12" s="128">
        <v>13382.144042303751</v>
      </c>
      <c r="C12" s="127">
        <v>4120.4319106284975</v>
      </c>
      <c r="D12" s="128">
        <v>82.8</v>
      </c>
      <c r="E12" s="127">
        <v>530.1</v>
      </c>
      <c r="F12" s="128">
        <v>857.84559437934138</v>
      </c>
      <c r="G12" s="127">
        <v>378.23632194928689</v>
      </c>
      <c r="H12" s="128">
        <v>7412.7302153466244</v>
      </c>
      <c r="I12" s="127" t="s">
        <v>387</v>
      </c>
    </row>
    <row r="13" spans="1:10" ht="13.5" customHeight="1">
      <c r="A13" s="125">
        <v>2000</v>
      </c>
      <c r="B13" s="128">
        <v>14607.270241009363</v>
      </c>
      <c r="C13" s="127">
        <v>4697.4795438393321</v>
      </c>
      <c r="D13" s="128">
        <v>105.12056575792363</v>
      </c>
      <c r="E13" s="127">
        <v>498.50148236832001</v>
      </c>
      <c r="F13" s="128">
        <v>791.09243173708228</v>
      </c>
      <c r="G13" s="127">
        <v>346.04408727905042</v>
      </c>
      <c r="H13" s="128">
        <v>8169.0321300276519</v>
      </c>
      <c r="I13" s="127" t="s">
        <v>387</v>
      </c>
    </row>
    <row r="14" spans="1:10">
      <c r="A14" s="125">
        <v>2001</v>
      </c>
      <c r="B14" s="128">
        <v>15966.998634659241</v>
      </c>
      <c r="C14" s="127">
        <v>4585.5203869381712</v>
      </c>
      <c r="D14" s="128">
        <v>128.11212230999999</v>
      </c>
      <c r="E14" s="127">
        <v>494.18658908777201</v>
      </c>
      <c r="F14" s="128">
        <v>620.71453903414658</v>
      </c>
      <c r="G14" s="127">
        <v>680.64338438712775</v>
      </c>
      <c r="H14" s="128">
        <v>9457.8216129020238</v>
      </c>
      <c r="I14" s="127" t="s">
        <v>387</v>
      </c>
    </row>
    <row r="15" spans="1:10">
      <c r="A15" s="125">
        <v>2002</v>
      </c>
      <c r="B15" s="128">
        <v>12876.00510529484</v>
      </c>
      <c r="C15" s="127">
        <v>7160.9859072855379</v>
      </c>
      <c r="D15" s="128">
        <v>135.71435692</v>
      </c>
      <c r="E15" s="127">
        <v>440.32970704977197</v>
      </c>
      <c r="F15" s="128">
        <v>562.15755009069801</v>
      </c>
      <c r="G15" s="127">
        <v>340.24976819965474</v>
      </c>
      <c r="H15" s="128">
        <v>4236.5678157491784</v>
      </c>
      <c r="I15" s="127" t="s">
        <v>387</v>
      </c>
    </row>
    <row r="16" spans="1:10">
      <c r="A16" s="125">
        <v>2003</v>
      </c>
      <c r="B16" s="128">
        <v>13241.148187928962</v>
      </c>
      <c r="C16" s="127">
        <v>8200.1301252684389</v>
      </c>
      <c r="D16" s="128">
        <v>147.12999818</v>
      </c>
      <c r="E16" s="127">
        <v>440.17584418024205</v>
      </c>
      <c r="F16" s="128">
        <v>770.11131133053732</v>
      </c>
      <c r="G16" s="127">
        <v>343.21265248522155</v>
      </c>
      <c r="H16" s="128">
        <v>3340.3882564845253</v>
      </c>
      <c r="I16" s="127" t="s">
        <v>387</v>
      </c>
    </row>
    <row r="17" spans="1:9">
      <c r="A17" s="125">
        <v>2004</v>
      </c>
      <c r="B17" s="128">
        <v>14081.74312967538</v>
      </c>
      <c r="C17" s="127">
        <v>8628.0645915975856</v>
      </c>
      <c r="D17" s="128">
        <v>151.33661204000001</v>
      </c>
      <c r="E17" s="127">
        <v>392.10062392589998</v>
      </c>
      <c r="F17" s="128">
        <v>1034.7214257083924</v>
      </c>
      <c r="G17" s="127">
        <v>316.9209572026636</v>
      </c>
      <c r="H17" s="128">
        <v>3558.5989192008392</v>
      </c>
      <c r="I17" s="127" t="s">
        <v>387</v>
      </c>
    </row>
    <row r="18" spans="1:9">
      <c r="A18" s="125">
        <v>2005</v>
      </c>
      <c r="B18" s="128">
        <v>13717.320553182535</v>
      </c>
      <c r="C18" s="127">
        <v>8767.4067834388698</v>
      </c>
      <c r="D18" s="128">
        <v>150.41132506</v>
      </c>
      <c r="E18" s="127">
        <v>416.68851914318378</v>
      </c>
      <c r="F18" s="128">
        <v>842.08481521678129</v>
      </c>
      <c r="G18" s="127">
        <v>322.28968789216793</v>
      </c>
      <c r="H18" s="128">
        <v>3218.439422431532</v>
      </c>
      <c r="I18" s="127" t="s">
        <v>387</v>
      </c>
    </row>
    <row r="19" spans="1:9">
      <c r="A19" s="125">
        <v>2006</v>
      </c>
      <c r="B19" s="128">
        <v>12977.168049294034</v>
      </c>
      <c r="C19" s="127">
        <v>8581.9013546267579</v>
      </c>
      <c r="D19" s="128">
        <v>147.667033</v>
      </c>
      <c r="E19" s="127">
        <v>532.16228971999999</v>
      </c>
      <c r="F19" s="128">
        <v>49.553630262538064</v>
      </c>
      <c r="G19" s="127">
        <v>325.60149326077237</v>
      </c>
      <c r="H19" s="128">
        <v>3340.282248423965</v>
      </c>
      <c r="I19" s="127" t="s">
        <v>387</v>
      </c>
    </row>
    <row r="20" spans="1:9">
      <c r="A20" s="125">
        <v>2007</v>
      </c>
      <c r="B20" s="128">
        <v>14863.552188225614</v>
      </c>
      <c r="C20" s="127">
        <v>9927.9968003262147</v>
      </c>
      <c r="D20" s="128">
        <v>137.55083153000001</v>
      </c>
      <c r="E20" s="127">
        <v>894.55203490955</v>
      </c>
      <c r="F20" s="128">
        <v>105.11992583705023</v>
      </c>
      <c r="G20" s="127">
        <v>318.20117005890273</v>
      </c>
      <c r="H20" s="128">
        <v>3480.1314255638972</v>
      </c>
      <c r="I20" s="127" t="s">
        <v>387</v>
      </c>
    </row>
    <row r="21" spans="1:9">
      <c r="A21" s="125">
        <v>2008</v>
      </c>
      <c r="B21" s="128">
        <v>15424.821208949341</v>
      </c>
      <c r="C21" s="127">
        <v>9533.2978926821706</v>
      </c>
      <c r="D21" s="128">
        <v>128.32911899999999</v>
      </c>
      <c r="E21" s="127">
        <v>919.3288362400001</v>
      </c>
      <c r="F21" s="128">
        <v>154.6070555078436</v>
      </c>
      <c r="G21" s="127">
        <v>328.65020781262712</v>
      </c>
      <c r="H21" s="128">
        <v>4360.6080977066986</v>
      </c>
      <c r="I21" s="127" t="s">
        <v>387</v>
      </c>
    </row>
    <row r="22" spans="1:9">
      <c r="A22" s="125">
        <v>2009</v>
      </c>
      <c r="B22" s="128">
        <v>17969.372396347077</v>
      </c>
      <c r="C22" s="127">
        <v>10639.856381009628</v>
      </c>
      <c r="D22" s="128">
        <v>118.23</v>
      </c>
      <c r="E22" s="127">
        <v>1392.14074695</v>
      </c>
      <c r="F22" s="128">
        <v>619.09283097979483</v>
      </c>
      <c r="G22" s="127">
        <v>347.5442313140062</v>
      </c>
      <c r="H22" s="128">
        <v>4852.5082060936475</v>
      </c>
      <c r="I22" s="127" t="s">
        <v>387</v>
      </c>
    </row>
    <row r="23" spans="1:9">
      <c r="A23" s="125">
        <v>2010</v>
      </c>
      <c r="B23" s="128">
        <v>18425.19825970292</v>
      </c>
      <c r="C23" s="127">
        <v>10592.688702987347</v>
      </c>
      <c r="D23" s="128">
        <v>107.82</v>
      </c>
      <c r="E23" s="127">
        <v>1282.7372069600001</v>
      </c>
      <c r="F23" s="128">
        <v>838.38324778483559</v>
      </c>
      <c r="G23" s="127">
        <v>360.69297456952319</v>
      </c>
      <c r="H23" s="128">
        <v>5242.876127401214</v>
      </c>
      <c r="I23" s="127" t="s">
        <v>387</v>
      </c>
    </row>
    <row r="24" spans="1:9">
      <c r="A24" s="125">
        <v>2011</v>
      </c>
      <c r="B24" s="128">
        <v>18344.954588716453</v>
      </c>
      <c r="C24" s="127">
        <v>11318.510653664289</v>
      </c>
      <c r="D24" s="128">
        <v>140.69</v>
      </c>
      <c r="E24" s="127">
        <v>1783.6937882499999</v>
      </c>
      <c r="F24" s="128">
        <v>813.50969710872505</v>
      </c>
      <c r="G24" s="127">
        <v>379.45151824303957</v>
      </c>
      <c r="H24" s="128">
        <v>3909.0989314503972</v>
      </c>
      <c r="I24" s="127" t="s">
        <v>387</v>
      </c>
    </row>
    <row r="25" spans="1:9">
      <c r="A25" s="125">
        <v>2012</v>
      </c>
      <c r="B25" s="128">
        <v>36130.896349645758</v>
      </c>
      <c r="C25" s="127">
        <v>13053.990963600712</v>
      </c>
      <c r="D25" s="128">
        <v>4.4019820000000038</v>
      </c>
      <c r="E25" s="127">
        <v>1938.8516709999999</v>
      </c>
      <c r="F25" s="128">
        <v>1248.0380527692737</v>
      </c>
      <c r="G25" s="127">
        <v>419.93789274373893</v>
      </c>
      <c r="H25" s="128">
        <v>4321.5862444444865</v>
      </c>
      <c r="I25" s="127">
        <v>15144.089543087544</v>
      </c>
    </row>
    <row r="26" spans="1:9">
      <c r="A26" s="125">
        <v>2013</v>
      </c>
      <c r="B26" s="128">
        <v>37716.835834804326</v>
      </c>
      <c r="C26" s="127">
        <v>14424.861217316702</v>
      </c>
      <c r="D26" s="128">
        <v>3.070602000000008</v>
      </c>
      <c r="E26" s="127">
        <v>1545.5248099999999</v>
      </c>
      <c r="F26" s="128">
        <v>1585.6359083134203</v>
      </c>
      <c r="G26" s="127">
        <v>487.61666530116901</v>
      </c>
      <c r="H26" s="128">
        <v>4638.8066662559322</v>
      </c>
      <c r="I26" s="127">
        <v>15031.3199656171</v>
      </c>
    </row>
    <row r="27" spans="1:9">
      <c r="A27" s="125">
        <v>2014</v>
      </c>
      <c r="B27" s="128">
        <v>40807.020191386735</v>
      </c>
      <c r="C27" s="127">
        <v>15074.063780541486</v>
      </c>
      <c r="D27" s="128">
        <v>1.7392220000000123</v>
      </c>
      <c r="E27" s="127">
        <v>1817.1039679999999</v>
      </c>
      <c r="F27" s="128">
        <v>1512.68671952061</v>
      </c>
      <c r="G27" s="127">
        <v>546.93063860236009</v>
      </c>
      <c r="H27" s="128">
        <v>4959.5884115274293</v>
      </c>
      <c r="I27" s="127">
        <v>16894.907451194842</v>
      </c>
    </row>
    <row r="28" spans="1:9">
      <c r="A28" s="125">
        <v>2015</v>
      </c>
      <c r="B28" s="128">
        <v>43310.557775942427</v>
      </c>
      <c r="C28" s="127">
        <v>15641.080286975142</v>
      </c>
      <c r="D28" s="128">
        <v>0.48151300000000674</v>
      </c>
      <c r="E28" s="127">
        <v>1373.2208591999999</v>
      </c>
      <c r="F28" s="128">
        <v>1042.9952181051117</v>
      </c>
      <c r="G28" s="127">
        <v>895.98862071141491</v>
      </c>
      <c r="H28" s="128">
        <v>5132.9337707557142</v>
      </c>
      <c r="I28" s="127">
        <v>19223.857507195044</v>
      </c>
    </row>
    <row r="29" spans="1:9">
      <c r="A29" s="125">
        <v>2016</v>
      </c>
      <c r="B29" s="128">
        <v>39846.253186712464</v>
      </c>
      <c r="C29" s="127">
        <v>15232.280642811138</v>
      </c>
      <c r="D29" s="128">
        <v>0</v>
      </c>
      <c r="E29" s="127">
        <v>1203.4889598199163</v>
      </c>
      <c r="F29" s="128">
        <v>681.31456296884937</v>
      </c>
      <c r="G29" s="127">
        <v>824.50824199997089</v>
      </c>
      <c r="H29" s="128">
        <v>3722.8939767601364</v>
      </c>
      <c r="I29" s="127">
        <v>18181.766802352453</v>
      </c>
    </row>
    <row r="30" spans="1:9">
      <c r="A30" s="125">
        <v>2017</v>
      </c>
      <c r="B30" s="128">
        <v>38689.965583027762</v>
      </c>
      <c r="C30" s="127">
        <v>15756.73435426276</v>
      </c>
      <c r="D30" s="128">
        <v>0</v>
      </c>
      <c r="E30" s="127">
        <v>1315.0914553914643</v>
      </c>
      <c r="F30" s="128">
        <v>816.06842118415864</v>
      </c>
      <c r="G30" s="127">
        <v>772.69865817185303</v>
      </c>
      <c r="H30" s="128">
        <v>3009.0150190204058</v>
      </c>
      <c r="I30" s="127">
        <v>17020.357674997125</v>
      </c>
    </row>
  </sheetData>
  <mergeCells count="7">
    <mergeCell ref="A8:A9"/>
    <mergeCell ref="G8:G9"/>
    <mergeCell ref="H8:H9"/>
    <mergeCell ref="I8:I9"/>
    <mergeCell ref="B8:B9"/>
    <mergeCell ref="C8:E9"/>
    <mergeCell ref="F8:F9"/>
  </mergeCells>
  <phoneticPr fontId="11" type="noConversion"/>
  <pageMargins left="0.75" right="0.75" top="1" bottom="1" header="0" footer="0"/>
  <pageSetup paperSize="9" orientation="portrait" verticalDpi="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M29"/>
  <sheetViews>
    <sheetView topLeftCell="A6" workbookViewId="0">
      <selection activeCell="M33" sqref="M33"/>
    </sheetView>
  </sheetViews>
  <sheetFormatPr baseColWidth="10" defaultRowHeight="12"/>
  <cols>
    <col min="1" max="1" width="6.140625" style="48" customWidth="1"/>
    <col min="2" max="2" width="11.5703125" style="48" bestFit="1" customWidth="1"/>
    <col min="3" max="3" width="5.85546875" style="48" customWidth="1"/>
    <col min="4" max="4" width="10" style="48" bestFit="1" customWidth="1"/>
    <col min="5" max="5" width="7.7109375" style="48" customWidth="1"/>
    <col min="6" max="6" width="6.5703125" style="48" customWidth="1"/>
    <col min="7" max="7" width="7.140625" style="48" customWidth="1"/>
    <col min="8" max="8" width="9.85546875" style="48" customWidth="1"/>
    <col min="9" max="9" width="9.42578125" style="48" customWidth="1"/>
    <col min="10" max="10" width="5.140625" style="48" customWidth="1"/>
    <col min="11" max="11" width="11" style="48" customWidth="1"/>
    <col min="12" max="12" width="10" style="48" customWidth="1"/>
    <col min="13" max="13" width="5.7109375" style="48" customWidth="1"/>
    <col min="14" max="16384" width="11.42578125" style="48"/>
  </cols>
  <sheetData>
    <row r="1" spans="1:13">
      <c r="A1" s="47" t="s">
        <v>301</v>
      </c>
      <c r="B1" s="73"/>
      <c r="C1" s="73"/>
      <c r="D1" s="73"/>
      <c r="E1" s="73"/>
      <c r="F1" s="73"/>
    </row>
    <row r="2" spans="1:13">
      <c r="A2" s="48" t="s">
        <v>254</v>
      </c>
    </row>
    <row r="3" spans="1:13">
      <c r="A3" s="48" t="s">
        <v>255</v>
      </c>
    </row>
    <row r="4" spans="1:13">
      <c r="A4" s="48" t="s">
        <v>299</v>
      </c>
    </row>
    <row r="5" spans="1:13">
      <c r="A5" s="48" t="s">
        <v>376</v>
      </c>
    </row>
    <row r="7" spans="1:13">
      <c r="A7" s="73"/>
      <c r="B7" s="120" t="s">
        <v>257</v>
      </c>
      <c r="C7" s="259" t="s">
        <v>302</v>
      </c>
      <c r="D7" s="254"/>
      <c r="E7" s="260"/>
      <c r="F7" s="254" t="s">
        <v>303</v>
      </c>
      <c r="G7" s="254"/>
      <c r="H7" s="254"/>
      <c r="I7" s="254"/>
      <c r="J7" s="254"/>
      <c r="K7" s="254"/>
      <c r="L7" s="254"/>
      <c r="M7" s="120" t="s">
        <v>273</v>
      </c>
    </row>
    <row r="8" spans="1:13" s="36" customFormat="1" ht="11.25">
      <c r="A8" s="195"/>
      <c r="B8" s="196"/>
      <c r="C8" s="197" t="s">
        <v>60</v>
      </c>
      <c r="D8" s="197" t="s">
        <v>304</v>
      </c>
      <c r="E8" s="198" t="s">
        <v>305</v>
      </c>
      <c r="F8" s="197" t="s">
        <v>60</v>
      </c>
      <c r="G8" s="271" t="s">
        <v>306</v>
      </c>
      <c r="H8" s="272"/>
      <c r="I8" s="273"/>
      <c r="J8" s="272" t="s">
        <v>307</v>
      </c>
      <c r="K8" s="272"/>
      <c r="L8" s="272"/>
      <c r="M8" s="196"/>
    </row>
    <row r="9" spans="1:13" s="36" customFormat="1" ht="33.75">
      <c r="A9" s="199"/>
      <c r="B9" s="200"/>
      <c r="C9" s="200"/>
      <c r="D9" s="200"/>
      <c r="E9" s="201"/>
      <c r="F9" s="200"/>
      <c r="G9" s="202" t="s">
        <v>60</v>
      </c>
      <c r="H9" s="162" t="s">
        <v>308</v>
      </c>
      <c r="I9" s="163" t="s">
        <v>309</v>
      </c>
      <c r="J9" s="202" t="s">
        <v>60</v>
      </c>
      <c r="K9" s="164" t="s">
        <v>310</v>
      </c>
      <c r="L9" s="203" t="s">
        <v>311</v>
      </c>
      <c r="M9" s="204"/>
    </row>
    <row r="10" spans="1:13">
      <c r="A10" s="125">
        <v>1999</v>
      </c>
      <c r="B10" s="126">
        <v>13382.144042303751</v>
      </c>
      <c r="C10" s="128">
        <v>2414.2373645041798</v>
      </c>
      <c r="D10" s="128">
        <v>1922.2472723665862</v>
      </c>
      <c r="E10" s="150">
        <v>491.99009213759359</v>
      </c>
      <c r="F10" s="128">
        <v>10249.549677799572</v>
      </c>
      <c r="G10" s="128">
        <v>4636.2571405036597</v>
      </c>
      <c r="H10" s="128">
        <v>2238.5932453723635</v>
      </c>
      <c r="I10" s="150">
        <v>2397.6638951312957</v>
      </c>
      <c r="J10" s="150">
        <v>5613.2925372959126</v>
      </c>
      <c r="K10" s="127">
        <v>5120.7866362959121</v>
      </c>
      <c r="L10" s="128">
        <v>492.50590099999999</v>
      </c>
      <c r="M10" s="128">
        <v>718.35699999999963</v>
      </c>
    </row>
    <row r="11" spans="1:13">
      <c r="A11" s="125">
        <v>2000</v>
      </c>
      <c r="B11" s="126">
        <v>14607.270241009363</v>
      </c>
      <c r="C11" s="128">
        <v>2534.5536194184947</v>
      </c>
      <c r="D11" s="128">
        <v>2109.3595835766582</v>
      </c>
      <c r="E11" s="150">
        <v>425.19403584183647</v>
      </c>
      <c r="F11" s="128">
        <v>11219.639621590868</v>
      </c>
      <c r="G11" s="128">
        <v>5033.8022099423988</v>
      </c>
      <c r="H11" s="128">
        <v>2185.3798289368506</v>
      </c>
      <c r="I11" s="150">
        <v>2848.4223810055482</v>
      </c>
      <c r="J11" s="150">
        <v>6185.8374116484683</v>
      </c>
      <c r="K11" s="127">
        <v>5712.3697934681995</v>
      </c>
      <c r="L11" s="128">
        <v>473.46761818026857</v>
      </c>
      <c r="M11" s="128">
        <v>853.077</v>
      </c>
    </row>
    <row r="12" spans="1:13">
      <c r="A12" s="125">
        <v>2001</v>
      </c>
      <c r="B12" s="126">
        <v>15966.998634659241</v>
      </c>
      <c r="C12" s="128">
        <v>2551.1625257222886</v>
      </c>
      <c r="D12" s="128">
        <v>2223.3118605459972</v>
      </c>
      <c r="E12" s="150">
        <v>327.85066517629161</v>
      </c>
      <c r="F12" s="128">
        <v>12464.326108936953</v>
      </c>
      <c r="G12" s="128">
        <v>4953.8412923400292</v>
      </c>
      <c r="H12" s="128">
        <v>2234.4916701118582</v>
      </c>
      <c r="I12" s="150">
        <v>2719.349622228171</v>
      </c>
      <c r="J12" s="150">
        <v>7510.4848165969242</v>
      </c>
      <c r="K12" s="127">
        <v>7032.2156764691526</v>
      </c>
      <c r="L12" s="128">
        <v>478.269140127772</v>
      </c>
      <c r="M12" s="128">
        <v>951.51</v>
      </c>
    </row>
    <row r="13" spans="1:13">
      <c r="A13" s="125">
        <v>2002</v>
      </c>
      <c r="B13" s="126">
        <v>12876.005105294844</v>
      </c>
      <c r="C13" s="128">
        <v>4779.6549406307568</v>
      </c>
      <c r="D13" s="128">
        <v>4502.6839612156355</v>
      </c>
      <c r="E13" s="150">
        <v>276.97097941512123</v>
      </c>
      <c r="F13" s="128">
        <v>7437.9555081934977</v>
      </c>
      <c r="G13" s="128">
        <v>4626.5974230492448</v>
      </c>
      <c r="H13" s="128">
        <v>1672.0675976337061</v>
      </c>
      <c r="I13" s="150">
        <v>2954.5298254155382</v>
      </c>
      <c r="J13" s="150">
        <v>2811.3580851442525</v>
      </c>
      <c r="K13" s="127">
        <v>2328.2474343864806</v>
      </c>
      <c r="L13" s="128">
        <v>483.11065075777202</v>
      </c>
      <c r="M13" s="128">
        <v>658.39465647058819</v>
      </c>
    </row>
    <row r="14" spans="1:13">
      <c r="A14" s="125">
        <v>2003</v>
      </c>
      <c r="B14" s="126">
        <v>13241.148187928964</v>
      </c>
      <c r="C14" s="128">
        <v>5650.1012401574371</v>
      </c>
      <c r="D14" s="128">
        <v>5426.7470918878189</v>
      </c>
      <c r="E14" s="150">
        <v>223.35414826961826</v>
      </c>
      <c r="F14" s="128">
        <v>7153.862525887329</v>
      </c>
      <c r="G14" s="128">
        <v>4371.4138846991273</v>
      </c>
      <c r="H14" s="128">
        <v>804.33758803721378</v>
      </c>
      <c r="I14" s="150">
        <v>3567.0762966619131</v>
      </c>
      <c r="J14" s="150">
        <v>2782.4486411882017</v>
      </c>
      <c r="K14" s="127">
        <v>2228.2519141104294</v>
      </c>
      <c r="L14" s="128">
        <v>554.19672707777204</v>
      </c>
      <c r="M14" s="128">
        <v>437.18442188419868</v>
      </c>
    </row>
    <row r="15" spans="1:13">
      <c r="A15" s="125">
        <v>2004</v>
      </c>
      <c r="B15" s="126">
        <v>14081.743129675378</v>
      </c>
      <c r="C15" s="128">
        <v>5900.9447168870165</v>
      </c>
      <c r="D15" s="128">
        <v>5722.0145851181142</v>
      </c>
      <c r="E15" s="150">
        <v>178.93013176890275</v>
      </c>
      <c r="F15" s="128">
        <v>7749.1371907769771</v>
      </c>
      <c r="G15" s="128">
        <v>4697.7886004930942</v>
      </c>
      <c r="H15" s="128">
        <v>722.01235199445978</v>
      </c>
      <c r="I15" s="150">
        <v>3975.7762484986342</v>
      </c>
      <c r="J15" s="150">
        <v>3051.3485902838829</v>
      </c>
      <c r="K15" s="127">
        <v>2488.6161939462731</v>
      </c>
      <c r="L15" s="128">
        <v>562.73239633761</v>
      </c>
      <c r="M15" s="128">
        <v>431.66122201138518</v>
      </c>
    </row>
    <row r="16" spans="1:13">
      <c r="A16" s="125">
        <v>2005</v>
      </c>
      <c r="B16" s="126">
        <v>13717.320553182535</v>
      </c>
      <c r="C16" s="128">
        <v>5545.0366226413071</v>
      </c>
      <c r="D16" s="128">
        <v>5403.2030589413071</v>
      </c>
      <c r="E16" s="150">
        <v>141.83356370000001</v>
      </c>
      <c r="F16" s="128">
        <v>7739.3441297113523</v>
      </c>
      <c r="G16" s="128">
        <v>4814.2856398733902</v>
      </c>
      <c r="H16" s="128">
        <v>430.84635658371258</v>
      </c>
      <c r="I16" s="150">
        <v>4383.4392832896774</v>
      </c>
      <c r="J16" s="150">
        <v>2925.058489837962</v>
      </c>
      <c r="K16" s="127">
        <v>2299.6412028547784</v>
      </c>
      <c r="L16" s="128">
        <v>625.41728698318377</v>
      </c>
      <c r="M16" s="128">
        <v>432.93980082987554</v>
      </c>
    </row>
    <row r="17" spans="1:13">
      <c r="A17" s="125">
        <v>2006</v>
      </c>
      <c r="B17" s="126">
        <v>12977.168049294034</v>
      </c>
      <c r="C17" s="128">
        <v>2701.7810003065097</v>
      </c>
      <c r="D17" s="128">
        <v>2525.7135676665098</v>
      </c>
      <c r="E17" s="150">
        <v>176.06743263999999</v>
      </c>
      <c r="F17" s="128">
        <v>9843.5004178399831</v>
      </c>
      <c r="G17" s="128">
        <v>6720.9349127570486</v>
      </c>
      <c r="H17" s="128">
        <v>414.61553975079283</v>
      </c>
      <c r="I17" s="150">
        <v>6306.3193730062558</v>
      </c>
      <c r="J17" s="150">
        <v>3122.5655050829341</v>
      </c>
      <c r="K17" s="127">
        <v>2417.6136180629342</v>
      </c>
      <c r="L17" s="128">
        <v>704.95188701999996</v>
      </c>
      <c r="M17" s="128">
        <v>431.88663114754098</v>
      </c>
    </row>
    <row r="18" spans="1:13">
      <c r="A18" s="125">
        <v>2007</v>
      </c>
      <c r="B18" s="126">
        <v>14863.552188225614</v>
      </c>
      <c r="C18" s="128">
        <v>2705.0500219668993</v>
      </c>
      <c r="D18" s="128">
        <v>2537.7108878468994</v>
      </c>
      <c r="E18" s="150">
        <v>167.33913411999998</v>
      </c>
      <c r="F18" s="128">
        <v>11725.797794165692</v>
      </c>
      <c r="G18" s="128">
        <v>8021.3903183461334</v>
      </c>
      <c r="H18" s="128">
        <v>319.73807819976741</v>
      </c>
      <c r="I18" s="150">
        <v>7701.6522401463662</v>
      </c>
      <c r="J18" s="150">
        <v>3704.4074758195588</v>
      </c>
      <c r="K18" s="127">
        <v>2645.3860598700089</v>
      </c>
      <c r="L18" s="128">
        <v>1059.0214159495499</v>
      </c>
      <c r="M18" s="128">
        <v>432.70437209302327</v>
      </c>
    </row>
    <row r="19" spans="1:13">
      <c r="A19" s="125">
        <v>2008</v>
      </c>
      <c r="B19" s="126">
        <v>15424.821208949339</v>
      </c>
      <c r="C19" s="128">
        <v>3167.5291517794944</v>
      </c>
      <c r="D19" s="128">
        <v>3015.9789575094946</v>
      </c>
      <c r="E19" s="150">
        <v>151.55019426999999</v>
      </c>
      <c r="F19" s="128">
        <v>11826.638126985041</v>
      </c>
      <c r="G19" s="128">
        <v>7524.4391189186717</v>
      </c>
      <c r="H19" s="128">
        <v>544.78050336815193</v>
      </c>
      <c r="I19" s="150">
        <v>6979.6586155505202</v>
      </c>
      <c r="J19" s="150">
        <v>4302.1990080663691</v>
      </c>
      <c r="K19" s="127">
        <v>3403.822914826369</v>
      </c>
      <c r="L19" s="128">
        <v>898.37609324000005</v>
      </c>
      <c r="M19" s="128">
        <v>430.65393018480495</v>
      </c>
    </row>
    <row r="20" spans="1:13">
      <c r="A20" s="125">
        <v>2009</v>
      </c>
      <c r="B20" s="126">
        <v>17969.372396347077</v>
      </c>
      <c r="C20" s="128">
        <v>4523.4148944873905</v>
      </c>
      <c r="D20" s="128">
        <v>4393.5697764873903</v>
      </c>
      <c r="E20" s="150">
        <v>129.84511799999999</v>
      </c>
      <c r="F20" s="128">
        <v>13013.41762495542</v>
      </c>
      <c r="G20" s="128">
        <v>7838.0485408545564</v>
      </c>
      <c r="H20" s="128">
        <v>650.3609953525247</v>
      </c>
      <c r="I20" s="150">
        <v>7187.6875455020318</v>
      </c>
      <c r="J20" s="150">
        <v>5175.3690841008638</v>
      </c>
      <c r="K20" s="127">
        <v>3904.9769571508641</v>
      </c>
      <c r="L20" s="128">
        <v>1270.3921269499999</v>
      </c>
      <c r="M20" s="128">
        <v>432.53987690426453</v>
      </c>
    </row>
    <row r="21" spans="1:13">
      <c r="A21" s="125">
        <v>2010</v>
      </c>
      <c r="B21" s="126">
        <v>18425.198259702916</v>
      </c>
      <c r="C21" s="128">
        <v>4067.5905479247535</v>
      </c>
      <c r="D21" s="128">
        <v>3957.0105479247536</v>
      </c>
      <c r="E21" s="150">
        <v>110.58</v>
      </c>
      <c r="F21" s="128">
        <v>13573.815711778163</v>
      </c>
      <c r="G21" s="128">
        <v>8330.6342698724093</v>
      </c>
      <c r="H21" s="128">
        <v>528.53286702498258</v>
      </c>
      <c r="I21" s="150">
        <v>7802.1014028474274</v>
      </c>
      <c r="J21" s="150">
        <v>5243.1814419057546</v>
      </c>
      <c r="K21" s="127">
        <v>3957.2192349457546</v>
      </c>
      <c r="L21" s="128">
        <v>1285.96220696</v>
      </c>
      <c r="M21" s="128">
        <v>783.79200000000003</v>
      </c>
    </row>
    <row r="22" spans="1:13">
      <c r="A22" s="125">
        <v>2011</v>
      </c>
      <c r="B22" s="126">
        <v>18344.95458871645</v>
      </c>
      <c r="C22" s="128">
        <v>3794.284689416022</v>
      </c>
      <c r="D22" s="128">
        <v>3704.2546894160218</v>
      </c>
      <c r="E22" s="150">
        <v>90.03</v>
      </c>
      <c r="F22" s="128">
        <v>14546.628899300427</v>
      </c>
      <c r="G22" s="128">
        <v>9756.0076588944321</v>
      </c>
      <c r="H22" s="128">
        <v>943.03199753744104</v>
      </c>
      <c r="I22" s="150">
        <v>8812.9756613569916</v>
      </c>
      <c r="J22" s="150">
        <v>4790.6212404059952</v>
      </c>
      <c r="K22" s="127">
        <v>3319.7724521559958</v>
      </c>
      <c r="L22" s="128">
        <v>1470.8487882499999</v>
      </c>
      <c r="M22" s="128">
        <v>4.0410000000000004</v>
      </c>
    </row>
    <row r="23" spans="1:13">
      <c r="A23" s="125">
        <v>2012</v>
      </c>
      <c r="B23" s="126">
        <v>18344.95458871645</v>
      </c>
      <c r="C23" s="128">
        <v>3794.284689416022</v>
      </c>
      <c r="D23" s="128">
        <v>3704.2546894160218</v>
      </c>
      <c r="E23" s="150">
        <v>90.03</v>
      </c>
      <c r="F23" s="128">
        <v>14546.628899300427</v>
      </c>
      <c r="G23" s="128">
        <v>9756.0076588944321</v>
      </c>
      <c r="H23" s="128">
        <v>943.03199753744104</v>
      </c>
      <c r="I23" s="150">
        <v>8812.9756613569916</v>
      </c>
      <c r="J23" s="150">
        <v>4790.6212404059952</v>
      </c>
      <c r="K23" s="127">
        <v>3319.7724521559958</v>
      </c>
      <c r="L23" s="128">
        <v>1470.8487882499999</v>
      </c>
      <c r="M23" s="128">
        <v>4.0410000000000004</v>
      </c>
    </row>
    <row r="24" spans="1:13">
      <c r="A24" s="125">
        <v>2013</v>
      </c>
      <c r="B24" s="126">
        <v>22861.926903285366</v>
      </c>
      <c r="C24" s="128">
        <v>3271.8645705736594</v>
      </c>
      <c r="D24" s="128">
        <v>3200.1845705736596</v>
      </c>
      <c r="E24" s="150">
        <v>71.680000000000007</v>
      </c>
      <c r="F24" s="128">
        <v>19581.849332711707</v>
      </c>
      <c r="G24" s="128">
        <v>14609.139117059269</v>
      </c>
      <c r="H24" s="128">
        <v>1432.5959600028052</v>
      </c>
      <c r="I24" s="150">
        <v>13176.543157056463</v>
      </c>
      <c r="J24" s="150">
        <v>4972.7102156524379</v>
      </c>
      <c r="K24" s="127">
        <v>4082.3359056524378</v>
      </c>
      <c r="L24" s="128">
        <v>890.37430999999992</v>
      </c>
      <c r="M24" s="128">
        <v>8.2129999999999992</v>
      </c>
    </row>
    <row r="25" spans="1:13">
      <c r="A25" s="125" t="s">
        <v>378</v>
      </c>
      <c r="B25" s="126">
        <v>24192.299457750338</v>
      </c>
      <c r="C25" s="128">
        <v>3339.0886702986895</v>
      </c>
      <c r="D25" s="128">
        <v>3274.9326712986895</v>
      </c>
      <c r="E25" s="150">
        <v>64.155998999999994</v>
      </c>
      <c r="F25" s="128">
        <v>20841.251787451649</v>
      </c>
      <c r="G25" s="128">
        <v>15581.167148494267</v>
      </c>
      <c r="H25" s="128">
        <v>1675.139690361279</v>
      </c>
      <c r="I25" s="150">
        <v>13906.027458132989</v>
      </c>
      <c r="J25" s="150">
        <v>5260.0846389573835</v>
      </c>
      <c r="K25" s="127">
        <v>4312.4618889573831</v>
      </c>
      <c r="L25" s="128">
        <v>947.62275</v>
      </c>
      <c r="M25" s="128">
        <v>11.959</v>
      </c>
    </row>
    <row r="29" spans="1:13">
      <c r="A29" s="48" t="s">
        <v>374</v>
      </c>
    </row>
  </sheetData>
  <mergeCells count="4">
    <mergeCell ref="C7:E7"/>
    <mergeCell ref="F7:L7"/>
    <mergeCell ref="G8:I8"/>
    <mergeCell ref="J8:L8"/>
  </mergeCells>
  <phoneticPr fontId="11" type="noConversion"/>
  <pageMargins left="0.75" right="0.75" top="1" bottom="1" header="0" footer="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H32"/>
  <sheetViews>
    <sheetView topLeftCell="A8" workbookViewId="0">
      <selection activeCell="A6" sqref="A6"/>
    </sheetView>
  </sheetViews>
  <sheetFormatPr baseColWidth="10" defaultRowHeight="12"/>
  <cols>
    <col min="1" max="5" width="11.42578125" style="48"/>
    <col min="6" max="6" width="12.28515625" style="48" customWidth="1"/>
    <col min="7" max="16384" width="11.42578125" style="48"/>
  </cols>
  <sheetData>
    <row r="1" spans="1:8">
      <c r="A1" s="47" t="s">
        <v>312</v>
      </c>
      <c r="B1" s="73"/>
      <c r="C1" s="73"/>
      <c r="D1" s="73"/>
      <c r="E1" s="73"/>
    </row>
    <row r="2" spans="1:8">
      <c r="A2" s="48" t="s">
        <v>254</v>
      </c>
    </row>
    <row r="3" spans="1:8">
      <c r="A3" s="48" t="s">
        <v>255</v>
      </c>
    </row>
    <row r="4" spans="1:8">
      <c r="A4" s="48" t="s">
        <v>299</v>
      </c>
    </row>
    <row r="5" spans="1:8">
      <c r="A5" s="48" t="s">
        <v>415</v>
      </c>
    </row>
    <row r="7" spans="1:8" ht="24">
      <c r="A7" s="73"/>
      <c r="B7" s="140" t="s">
        <v>257</v>
      </c>
      <c r="C7" s="274" t="s">
        <v>269</v>
      </c>
      <c r="D7" s="274"/>
      <c r="E7" s="151" t="s">
        <v>270</v>
      </c>
      <c r="F7" s="152" t="s">
        <v>311</v>
      </c>
      <c r="G7" s="151" t="s">
        <v>271</v>
      </c>
      <c r="H7" s="151" t="s">
        <v>273</v>
      </c>
    </row>
    <row r="8" spans="1:8">
      <c r="A8" s="98"/>
      <c r="B8" s="122"/>
      <c r="C8" s="74" t="s">
        <v>313</v>
      </c>
      <c r="D8" s="147" t="s">
        <v>279</v>
      </c>
      <c r="E8" s="145"/>
      <c r="F8" s="98"/>
      <c r="G8" s="145"/>
      <c r="H8" s="145"/>
    </row>
    <row r="9" spans="1:8">
      <c r="A9" s="125">
        <v>1999</v>
      </c>
      <c r="B9" s="126">
        <v>13382.144042303751</v>
      </c>
      <c r="C9" s="127">
        <v>2397.6638951312957</v>
      </c>
      <c r="D9" s="130">
        <v>644.06492380542397</v>
      </c>
      <c r="E9" s="128">
        <v>2496.1486860711188</v>
      </c>
      <c r="F9" s="127">
        <v>492.50590099999999</v>
      </c>
      <c r="G9" s="128">
        <v>6633.4036362959123</v>
      </c>
      <c r="H9" s="126">
        <v>718.35699999999963</v>
      </c>
    </row>
    <row r="10" spans="1:8">
      <c r="A10" s="125">
        <v>2000</v>
      </c>
      <c r="B10" s="126">
        <v>14607.304884009362</v>
      </c>
      <c r="C10" s="127">
        <v>2848.4223810055482</v>
      </c>
      <c r="D10" s="130">
        <v>592.5010919264588</v>
      </c>
      <c r="E10" s="128">
        <v>2602.7323564288859</v>
      </c>
      <c r="F10" s="127">
        <v>473.50226118026853</v>
      </c>
      <c r="G10" s="128">
        <v>7237.0697934681994</v>
      </c>
      <c r="H10" s="126">
        <v>853.077</v>
      </c>
    </row>
    <row r="11" spans="1:8">
      <c r="A11" s="125">
        <v>2001</v>
      </c>
      <c r="B11" s="126">
        <v>15966.998634659241</v>
      </c>
      <c r="C11" s="127">
        <v>2719.349622228171</v>
      </c>
      <c r="D11" s="130">
        <v>431.40681224185795</v>
      </c>
      <c r="E11" s="128">
        <v>2624.9723835922887</v>
      </c>
      <c r="F11" s="127">
        <v>478.269140127772</v>
      </c>
      <c r="G11" s="128">
        <v>8759.747949079152</v>
      </c>
      <c r="H11" s="126">
        <v>953.25272739000002</v>
      </c>
    </row>
    <row r="12" spans="1:8">
      <c r="A12" s="125">
        <v>2002</v>
      </c>
      <c r="B12" s="126">
        <v>12876.005105294844</v>
      </c>
      <c r="C12" s="127">
        <v>2954.5298254155382</v>
      </c>
      <c r="D12" s="130">
        <v>409.66517927994124</v>
      </c>
      <c r="E12" s="128">
        <v>4881.2990808227578</v>
      </c>
      <c r="F12" s="127">
        <v>483.11065075777202</v>
      </c>
      <c r="G12" s="128">
        <v>3489.0057125482454</v>
      </c>
      <c r="H12" s="126">
        <v>658.39465647058819</v>
      </c>
    </row>
    <row r="13" spans="1:8">
      <c r="A13" s="125">
        <v>2003</v>
      </c>
      <c r="B13" s="126">
        <v>13241.148187928964</v>
      </c>
      <c r="C13" s="127">
        <v>3567.0762966619131</v>
      </c>
      <c r="D13" s="130">
        <v>155.61996932515339</v>
      </c>
      <c r="E13" s="128">
        <v>5708.6334800299082</v>
      </c>
      <c r="F13" s="127">
        <v>554.19672707777204</v>
      </c>
      <c r="G13" s="128">
        <v>2818.4372929500196</v>
      </c>
      <c r="H13" s="126">
        <v>437.18442188419868</v>
      </c>
    </row>
    <row r="14" spans="1:8">
      <c r="A14" s="125">
        <v>2004</v>
      </c>
      <c r="B14" s="126">
        <v>14081.743129694296</v>
      </c>
      <c r="C14" s="127">
        <v>3975.7762484986342</v>
      </c>
      <c r="D14" s="130">
        <v>143.41136398032538</v>
      </c>
      <c r="E14" s="128">
        <v>5949.9463709353067</v>
      </c>
      <c r="F14" s="127">
        <v>562.73239633761</v>
      </c>
      <c r="G14" s="128">
        <v>3018.2155279121175</v>
      </c>
      <c r="H14" s="126">
        <v>431.66122203030301</v>
      </c>
    </row>
    <row r="15" spans="1:8">
      <c r="A15" s="125">
        <v>2005</v>
      </c>
      <c r="B15" s="126">
        <v>13717.320540833342</v>
      </c>
      <c r="C15" s="127">
        <v>4383.4392832896774</v>
      </c>
      <c r="D15" s="231">
        <v>26.414306164666943</v>
      </c>
      <c r="E15" s="128">
        <v>5563.5752000313068</v>
      </c>
      <c r="F15" s="127">
        <v>625.41728698318377</v>
      </c>
      <c r="G15" s="128">
        <v>2685.5346758838241</v>
      </c>
      <c r="H15" s="126">
        <v>432.93978848068235</v>
      </c>
    </row>
    <row r="16" spans="1:8">
      <c r="A16" s="125">
        <v>2006</v>
      </c>
      <c r="B16" s="126">
        <v>12977.168068383533</v>
      </c>
      <c r="C16" s="127">
        <v>6306.3193730062558</v>
      </c>
      <c r="D16" s="231">
        <v>3.2919276665304458</v>
      </c>
      <c r="E16" s="128">
        <v>2716.7149730465103</v>
      </c>
      <c r="F16" s="127">
        <v>704.95188701999996</v>
      </c>
      <c r="G16" s="128">
        <v>2814.0032574071965</v>
      </c>
      <c r="H16" s="126">
        <v>431.88665023703851</v>
      </c>
    </row>
    <row r="17" spans="1:8">
      <c r="A17" s="125">
        <v>2007</v>
      </c>
      <c r="B17" s="126">
        <v>14863.552188225614</v>
      </c>
      <c r="C17" s="127">
        <v>7701.6522401463662</v>
      </c>
      <c r="D17" s="231">
        <v>0</v>
      </c>
      <c r="E17" s="128">
        <v>2721.5498210968994</v>
      </c>
      <c r="F17" s="127">
        <v>1059.0214159495499</v>
      </c>
      <c r="G17" s="128">
        <v>2948.6243389397764</v>
      </c>
      <c r="H17" s="126">
        <v>432.70437209302327</v>
      </c>
    </row>
    <row r="18" spans="1:8">
      <c r="A18" s="125">
        <v>2008</v>
      </c>
      <c r="B18" s="126">
        <v>15424.821208949339</v>
      </c>
      <c r="C18" s="127">
        <v>6979.6586155505202</v>
      </c>
      <c r="D18" s="231">
        <v>0</v>
      </c>
      <c r="E18" s="128">
        <v>3270.9244744494949</v>
      </c>
      <c r="F18" s="127">
        <v>898.37609324000005</v>
      </c>
      <c r="G18" s="128">
        <v>3845.208095524521</v>
      </c>
      <c r="H18" s="126">
        <v>430.65393018480495</v>
      </c>
    </row>
    <row r="19" spans="1:8">
      <c r="A19" s="125">
        <v>2009</v>
      </c>
      <c r="B19" s="126">
        <v>17969.372396347077</v>
      </c>
      <c r="C19" s="127">
        <v>7187.6875455020318</v>
      </c>
      <c r="D19" s="231">
        <v>0</v>
      </c>
      <c r="E19" s="128">
        <v>4717.4752864873899</v>
      </c>
      <c r="F19" s="127">
        <v>1270.3921269499999</v>
      </c>
      <c r="G19" s="128">
        <v>4361.2775605033885</v>
      </c>
      <c r="H19" s="126">
        <v>432.53987690426453</v>
      </c>
    </row>
    <row r="20" spans="1:8">
      <c r="A20" s="125">
        <v>2010</v>
      </c>
      <c r="B20" s="126">
        <v>18425.19825970292</v>
      </c>
      <c r="C20" s="127">
        <v>7802.1014028474274</v>
      </c>
      <c r="D20" s="231">
        <v>0</v>
      </c>
      <c r="E20" s="128">
        <v>4138.3105479247542</v>
      </c>
      <c r="F20" s="127">
        <v>1285.96220696</v>
      </c>
      <c r="G20" s="128">
        <v>4415.0321019707371</v>
      </c>
      <c r="H20" s="126">
        <v>783.79200000000003</v>
      </c>
    </row>
    <row r="21" spans="1:8">
      <c r="A21" s="125">
        <v>2011</v>
      </c>
      <c r="B21" s="126">
        <v>18344.95458871645</v>
      </c>
      <c r="C21" s="127">
        <v>8812.9756613569916</v>
      </c>
      <c r="D21" s="231">
        <v>0</v>
      </c>
      <c r="E21" s="128">
        <v>4176.3746894160222</v>
      </c>
      <c r="F21" s="127">
        <v>1470.8487882499999</v>
      </c>
      <c r="G21" s="128">
        <v>3880.714449693437</v>
      </c>
      <c r="H21" s="126">
        <v>4.0410000000000004</v>
      </c>
    </row>
    <row r="22" spans="1:8">
      <c r="A22" s="125">
        <v>2012</v>
      </c>
      <c r="B22" s="126">
        <v>36130.896349645758</v>
      </c>
      <c r="C22" s="127">
        <v>11201.003802434503</v>
      </c>
      <c r="D22" s="231">
        <v>0</v>
      </c>
      <c r="E22" s="128">
        <v>6653.8755468613981</v>
      </c>
      <c r="F22" s="127">
        <v>13862.184988868074</v>
      </c>
      <c r="G22" s="128">
        <v>4137.2538596081904</v>
      </c>
      <c r="H22" s="126">
        <v>276.5781518735933</v>
      </c>
    </row>
    <row r="23" spans="1:8">
      <c r="A23" s="125">
        <v>2013</v>
      </c>
      <c r="B23" s="126">
        <v>37716.835834804326</v>
      </c>
      <c r="C23" s="127">
        <v>13558.060801344353</v>
      </c>
      <c r="D23" s="231">
        <v>0</v>
      </c>
      <c r="E23" s="128">
        <v>7321.9222705374086</v>
      </c>
      <c r="F23" s="127">
        <v>12017.994664218475</v>
      </c>
      <c r="G23" s="128">
        <v>4449.5204616007122</v>
      </c>
      <c r="H23" s="126">
        <v>369.33763710337439</v>
      </c>
    </row>
    <row r="24" spans="1:8">
      <c r="A24" s="125">
        <v>2014</v>
      </c>
      <c r="B24" s="126">
        <v>40807.02019138672</v>
      </c>
      <c r="C24" s="127">
        <v>14207.453226911057</v>
      </c>
      <c r="D24" s="231">
        <v>0</v>
      </c>
      <c r="E24" s="128">
        <v>7745.5930545701531</v>
      </c>
      <c r="F24" s="127">
        <v>13846.428724919648</v>
      </c>
      <c r="G24" s="128">
        <v>4616.0709635186022</v>
      </c>
      <c r="H24" s="126">
        <v>391.47422146726751</v>
      </c>
    </row>
    <row r="25" spans="1:8">
      <c r="A25" s="125">
        <v>2015</v>
      </c>
      <c r="B25" s="126">
        <v>43310.55777594242</v>
      </c>
      <c r="C25" s="127">
        <v>14305.147815917237</v>
      </c>
      <c r="D25" s="231">
        <v>0</v>
      </c>
      <c r="E25" s="128">
        <v>7744.6946122914896</v>
      </c>
      <c r="F25" s="127">
        <v>15885.606155186106</v>
      </c>
      <c r="G25" s="128">
        <v>4932.2469965726359</v>
      </c>
      <c r="H25" s="126">
        <v>442.86219597495534</v>
      </c>
    </row>
    <row r="26" spans="1:8">
      <c r="A26" s="125">
        <v>2016</v>
      </c>
      <c r="B26" s="126">
        <v>39846.253186712456</v>
      </c>
      <c r="C26" s="127">
        <v>13170.064251274558</v>
      </c>
      <c r="D26" s="231">
        <v>0</v>
      </c>
      <c r="E26" s="128">
        <v>7684.8676914606403</v>
      </c>
      <c r="F26" s="127">
        <v>14636.004627662562</v>
      </c>
      <c r="G26" s="128">
        <v>3917.1559678165518</v>
      </c>
      <c r="H26" s="126">
        <v>438.16064849814688</v>
      </c>
    </row>
    <row r="27" spans="1:8">
      <c r="A27" s="125">
        <v>2017</v>
      </c>
      <c r="B27" s="126">
        <v>38689.965583027777</v>
      </c>
      <c r="C27" s="127">
        <v>14001.752400008419</v>
      </c>
      <c r="D27" s="231">
        <v>0</v>
      </c>
      <c r="E27" s="128">
        <v>7918.1008982936692</v>
      </c>
      <c r="F27" s="127">
        <v>13226.436698520682</v>
      </c>
      <c r="G27" s="128">
        <v>3111.8985066384125</v>
      </c>
      <c r="H27" s="126">
        <v>431.77707956658753</v>
      </c>
    </row>
    <row r="32" spans="1:8">
      <c r="A32" s="48" t="s">
        <v>374</v>
      </c>
    </row>
  </sheetData>
  <mergeCells count="1">
    <mergeCell ref="C7:D7"/>
  </mergeCells>
  <phoneticPr fontId="11" type="noConversion"/>
  <pageMargins left="0.75" right="0.75" top="1" bottom="1" header="0" footer="0"/>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J32"/>
  <sheetViews>
    <sheetView workbookViewId="0">
      <pane ySplit="10" topLeftCell="A20" activePane="bottomLeft" state="frozen"/>
      <selection pane="bottomLeft" activeCell="A6" sqref="A6"/>
    </sheetView>
  </sheetViews>
  <sheetFormatPr baseColWidth="10" defaultRowHeight="12.75"/>
  <cols>
    <col min="1" max="1" width="7.5703125" style="6" customWidth="1"/>
    <col min="2" max="2" width="7.5703125" style="6" bestFit="1" customWidth="1"/>
    <col min="3" max="3" width="11.5703125" style="6" customWidth="1"/>
    <col min="4" max="4" width="14.5703125" style="6" customWidth="1"/>
    <col min="5" max="5" width="6.85546875" style="6" customWidth="1"/>
    <col min="6" max="6" width="6.7109375" style="6" customWidth="1"/>
    <col min="7" max="7" width="10.7109375" style="6" customWidth="1"/>
    <col min="8" max="8" width="7.28515625" style="6" customWidth="1"/>
    <col min="9" max="9" width="6.5703125" style="6" bestFit="1" customWidth="1"/>
    <col min="10" max="10" width="7.42578125" style="6" bestFit="1" customWidth="1"/>
    <col min="11" max="11" width="6" style="6" bestFit="1" customWidth="1"/>
    <col min="12" max="12" width="5.7109375" style="6" bestFit="1" customWidth="1"/>
    <col min="13" max="13" width="5.42578125" style="6" bestFit="1" customWidth="1"/>
    <col min="14" max="14" width="5.28515625" style="6" bestFit="1" customWidth="1"/>
    <col min="15" max="16384" width="11.42578125" style="6"/>
  </cols>
  <sheetData>
    <row r="1" spans="1:10">
      <c r="A1" s="47" t="s">
        <v>314</v>
      </c>
      <c r="B1" s="131"/>
      <c r="C1" s="131"/>
      <c r="D1" s="131"/>
      <c r="E1" s="131"/>
      <c r="F1" s="131"/>
      <c r="G1" s="131"/>
    </row>
    <row r="2" spans="1:10">
      <c r="A2" s="48" t="s">
        <v>254</v>
      </c>
    </row>
    <row r="3" spans="1:10">
      <c r="A3" s="48" t="s">
        <v>255</v>
      </c>
    </row>
    <row r="4" spans="1:10">
      <c r="A4" s="48" t="s">
        <v>299</v>
      </c>
    </row>
    <row r="5" spans="1:10">
      <c r="A5" s="48" t="s">
        <v>415</v>
      </c>
    </row>
    <row r="7" spans="1:10" ht="36">
      <c r="A7" s="73"/>
      <c r="B7" s="140" t="s">
        <v>60</v>
      </c>
      <c r="C7" s="274" t="s">
        <v>315</v>
      </c>
      <c r="D7" s="274"/>
      <c r="E7" s="151" t="s">
        <v>266</v>
      </c>
      <c r="F7" s="152"/>
      <c r="G7" s="151"/>
      <c r="H7" s="151"/>
      <c r="I7" s="73"/>
      <c r="J7" s="140"/>
    </row>
    <row r="8" spans="1:10">
      <c r="A8" s="73"/>
      <c r="B8" s="140"/>
      <c r="C8" s="274"/>
      <c r="D8" s="274"/>
      <c r="E8" s="151"/>
      <c r="F8" s="152"/>
      <c r="G8" s="151"/>
      <c r="H8" s="151"/>
      <c r="I8" s="73"/>
      <c r="J8" s="140"/>
    </row>
    <row r="9" spans="1:10">
      <c r="A9" s="73"/>
      <c r="B9" s="140"/>
      <c r="C9" s="274"/>
      <c r="D9" s="274"/>
      <c r="E9" s="151"/>
      <c r="F9" s="152"/>
      <c r="G9" s="151"/>
      <c r="H9" s="151"/>
      <c r="I9" s="73"/>
      <c r="J9" s="140"/>
    </row>
    <row r="10" spans="1:10">
      <c r="A10" s="98"/>
      <c r="B10" s="230"/>
      <c r="C10" s="74" t="s">
        <v>317</v>
      </c>
      <c r="D10" s="147" t="s">
        <v>409</v>
      </c>
      <c r="E10" s="145" t="s">
        <v>320</v>
      </c>
      <c r="F10" s="98" t="s">
        <v>321</v>
      </c>
      <c r="G10" s="145" t="s">
        <v>322</v>
      </c>
      <c r="H10" s="145" t="s">
        <v>323</v>
      </c>
      <c r="I10" s="98" t="s">
        <v>324</v>
      </c>
      <c r="J10" s="230" t="s">
        <v>325</v>
      </c>
    </row>
    <row r="11" spans="1:10">
      <c r="A11" s="234">
        <v>1999</v>
      </c>
      <c r="B11" s="235">
        <v>13382.144042303751</v>
      </c>
      <c r="C11" s="235">
        <v>7387.9606622785859</v>
      </c>
      <c r="D11" s="235">
        <v>5994.1833800251652</v>
      </c>
      <c r="E11" s="235">
        <v>6.2563154516640251</v>
      </c>
      <c r="F11" s="235">
        <v>12605.808798138991</v>
      </c>
      <c r="G11" s="235">
        <v>143.98795672131891</v>
      </c>
      <c r="H11" s="235">
        <v>7.25228533528764</v>
      </c>
      <c r="I11" s="235">
        <v>156.56820000000002</v>
      </c>
      <c r="J11" s="235">
        <v>462.27048665648994</v>
      </c>
    </row>
    <row r="12" spans="1:10">
      <c r="A12" s="234">
        <v>2000</v>
      </c>
      <c r="B12" s="235">
        <v>14607.270241009363</v>
      </c>
      <c r="C12" s="235">
        <v>8098.9405470766778</v>
      </c>
      <c r="D12" s="235">
        <v>6508.3296939326847</v>
      </c>
      <c r="E12" s="235">
        <v>5.2480219764226455</v>
      </c>
      <c r="F12" s="235">
        <v>13713.12736979578</v>
      </c>
      <c r="G12" s="235">
        <v>132.52753979913942</v>
      </c>
      <c r="H12" s="235">
        <v>176.17441956242101</v>
      </c>
      <c r="I12" s="235">
        <v>148.79118</v>
      </c>
      <c r="J12" s="235">
        <v>431.40170987560026</v>
      </c>
    </row>
    <row r="13" spans="1:10">
      <c r="A13" s="234">
        <v>2001</v>
      </c>
      <c r="B13" s="235">
        <v>15966.998634659241</v>
      </c>
      <c r="C13" s="235">
        <v>9729.1904451710034</v>
      </c>
      <c r="D13" s="235">
        <v>6237.808189488238</v>
      </c>
      <c r="E13" s="235">
        <v>6.5541619608639721</v>
      </c>
      <c r="F13" s="235">
        <v>14932.269463829451</v>
      </c>
      <c r="G13" s="235">
        <v>324.12423545787055</v>
      </c>
      <c r="H13" s="235">
        <v>344.54711338127277</v>
      </c>
      <c r="I13" s="235">
        <v>143.39180400000001</v>
      </c>
      <c r="J13" s="235">
        <v>216.11185602978267</v>
      </c>
    </row>
    <row r="14" spans="1:10">
      <c r="A14" s="234">
        <v>2002</v>
      </c>
      <c r="B14" s="235">
        <v>12876.00510529484</v>
      </c>
      <c r="C14" s="235">
        <v>3651.3990904190368</v>
      </c>
      <c r="D14" s="235">
        <v>9224.6060148758042</v>
      </c>
      <c r="E14" s="235">
        <v>1.8449094048493757</v>
      </c>
      <c r="F14" s="235">
        <v>10266.741443563536</v>
      </c>
      <c r="G14" s="235">
        <v>293.91983005444354</v>
      </c>
      <c r="H14" s="235">
        <v>462.357787010881</v>
      </c>
      <c r="I14" s="235">
        <v>1793.7474980600002</v>
      </c>
      <c r="J14" s="235">
        <v>57.393637201130801</v>
      </c>
    </row>
    <row r="15" spans="1:10">
      <c r="A15" s="234">
        <v>2003</v>
      </c>
      <c r="B15" s="235">
        <v>13241.148187928962</v>
      </c>
      <c r="C15" s="235">
        <v>2966.403249390959</v>
      </c>
      <c r="D15" s="235">
        <v>10274.744938538002</v>
      </c>
      <c r="E15" s="235">
        <v>209.54416999833745</v>
      </c>
      <c r="F15" s="235">
        <v>9864.3275973357522</v>
      </c>
      <c r="G15" s="235">
        <v>251.46676263606187</v>
      </c>
      <c r="H15" s="235">
        <v>435.37055516996685</v>
      </c>
      <c r="I15" s="235">
        <v>2416.12023383</v>
      </c>
      <c r="J15" s="235">
        <v>64.318868958842586</v>
      </c>
    </row>
    <row r="16" spans="1:10">
      <c r="A16" s="234">
        <v>2004</v>
      </c>
      <c r="B16" s="235">
        <v>14081.74312967538</v>
      </c>
      <c r="C16" s="235">
        <v>3371.2231688568436</v>
      </c>
      <c r="D16" s="235">
        <v>10710.519960818536</v>
      </c>
      <c r="E16" s="235">
        <v>447.29814161294428</v>
      </c>
      <c r="F16" s="235">
        <v>10133.426453116523</v>
      </c>
      <c r="G16" s="235">
        <v>262.33186734852649</v>
      </c>
      <c r="H16" s="235">
        <v>474.36547652245974</v>
      </c>
      <c r="I16" s="235">
        <v>2683.1552068800002</v>
      </c>
      <c r="J16" s="235">
        <v>81.16598419492793</v>
      </c>
    </row>
    <row r="17" spans="1:10">
      <c r="A17" s="234">
        <v>2005</v>
      </c>
      <c r="B17" s="235">
        <v>13717.320553182535</v>
      </c>
      <c r="C17" s="235">
        <v>3036.0129376408486</v>
      </c>
      <c r="D17" s="235">
        <v>10681.307615541686</v>
      </c>
      <c r="E17" s="235">
        <v>404.50346856277599</v>
      </c>
      <c r="F17" s="235">
        <v>10046.069257992121</v>
      </c>
      <c r="G17" s="235">
        <v>228.55748799875857</v>
      </c>
      <c r="H17" s="235">
        <v>664.78576119757179</v>
      </c>
      <c r="I17" s="235">
        <v>2310.6659772200001</v>
      </c>
      <c r="J17" s="235">
        <v>62.738600211307428</v>
      </c>
    </row>
    <row r="18" spans="1:10">
      <c r="A18" s="234">
        <v>2006</v>
      </c>
      <c r="B18" s="235">
        <v>12977.168049294034</v>
      </c>
      <c r="C18" s="235">
        <v>3157.0120312809772</v>
      </c>
      <c r="D18" s="235">
        <v>9820.1560180130564</v>
      </c>
      <c r="E18" s="235">
        <v>541.50158493656011</v>
      </c>
      <c r="F18" s="235">
        <v>11531.004951675794</v>
      </c>
      <c r="G18" s="235">
        <v>221.21994391806487</v>
      </c>
      <c r="H18" s="235">
        <v>626.11508665709073</v>
      </c>
      <c r="I18" s="235">
        <v>6.5595327399999999</v>
      </c>
      <c r="J18" s="235">
        <v>50.766949366523171</v>
      </c>
    </row>
    <row r="19" spans="1:10">
      <c r="A19" s="234">
        <v>2007</v>
      </c>
      <c r="B19" s="235">
        <v>14863.552188225614</v>
      </c>
      <c r="C19" s="235">
        <v>3553.1703503557983</v>
      </c>
      <c r="D19" s="235">
        <v>11310.381837869816</v>
      </c>
      <c r="E19" s="235">
        <v>1773.9825491003348</v>
      </c>
      <c r="F19" s="235">
        <v>11942.816220350944</v>
      </c>
      <c r="G19" s="235">
        <v>472.15462652602037</v>
      </c>
      <c r="H19" s="235">
        <v>631.98592327000006</v>
      </c>
      <c r="I19" s="235">
        <v>7.7908786833725188</v>
      </c>
      <c r="J19" s="235">
        <v>34.82199029494312</v>
      </c>
    </row>
    <row r="20" spans="1:10">
      <c r="A20" s="234">
        <v>2008</v>
      </c>
      <c r="B20" s="235">
        <v>15424.821208949341</v>
      </c>
      <c r="C20" s="235">
        <v>4220.6149264152464</v>
      </c>
      <c r="D20" s="235">
        <v>11204.206282534094</v>
      </c>
      <c r="E20" s="235">
        <v>1516.6920222933329</v>
      </c>
      <c r="F20" s="235">
        <v>12829.06784633091</v>
      </c>
      <c r="G20" s="235">
        <v>556.31400475995781</v>
      </c>
      <c r="H20" s="235">
        <v>487.84930642688801</v>
      </c>
      <c r="I20" s="235">
        <v>6.9742639999999998</v>
      </c>
      <c r="J20" s="235">
        <v>27.923765138252136</v>
      </c>
    </row>
    <row r="21" spans="1:10">
      <c r="A21" s="234">
        <v>2009</v>
      </c>
      <c r="B21" s="235">
        <v>17969.372396347077</v>
      </c>
      <c r="C21" s="235">
        <v>4996.079471153711</v>
      </c>
      <c r="D21" s="235">
        <v>12973.292925193366</v>
      </c>
      <c r="E21" s="235">
        <v>1225.0837025145881</v>
      </c>
      <c r="F21" s="235">
        <v>15210.819483419915</v>
      </c>
      <c r="G21" s="235">
        <v>538.11313268759466</v>
      </c>
      <c r="H21" s="235">
        <v>497.02694760071546</v>
      </c>
      <c r="I21" s="235">
        <v>464.85398600000002</v>
      </c>
      <c r="J21" s="235">
        <v>33.475144124263032</v>
      </c>
    </row>
    <row r="22" spans="1:10">
      <c r="A22" s="234">
        <v>2010</v>
      </c>
      <c r="B22" s="235">
        <v>18425.19825970292</v>
      </c>
      <c r="C22" s="235">
        <v>5177.3673733535588</v>
      </c>
      <c r="D22" s="235">
        <v>13247.830886349362</v>
      </c>
      <c r="E22" s="235">
        <v>1780.5857776601908</v>
      </c>
      <c r="F22" s="235">
        <v>15167.669386408554</v>
      </c>
      <c r="G22" s="235">
        <v>543.65678899</v>
      </c>
      <c r="H22" s="235">
        <v>455.47573930085611</v>
      </c>
      <c r="I22" s="235">
        <v>458.47</v>
      </c>
      <c r="J22" s="235">
        <v>19.340567343318884</v>
      </c>
    </row>
    <row r="23" spans="1:10">
      <c r="A23" s="234">
        <v>2011</v>
      </c>
      <c r="B23" s="235">
        <v>18344.954588716453</v>
      </c>
      <c r="C23" s="235">
        <v>4071.3386416194699</v>
      </c>
      <c r="D23" s="235">
        <v>14273.615947096983</v>
      </c>
      <c r="E23" s="235">
        <v>3202.156536905833</v>
      </c>
      <c r="F23" s="235">
        <v>13992.675781198261</v>
      </c>
      <c r="G23" s="235">
        <v>528.44191172000001</v>
      </c>
      <c r="H23" s="235">
        <v>145.92573078903254</v>
      </c>
      <c r="I23" s="235">
        <v>455.76</v>
      </c>
      <c r="J23" s="235">
        <v>19.994628103326999</v>
      </c>
    </row>
    <row r="24" spans="1:10">
      <c r="A24" s="234">
        <v>2012</v>
      </c>
      <c r="B24" s="235">
        <v>36130.896349645758</v>
      </c>
      <c r="C24" s="235">
        <v>7646.7874165351968</v>
      </c>
      <c r="D24" s="235">
        <v>28484.108933110561</v>
      </c>
      <c r="E24" s="235">
        <v>5459.9858466042515</v>
      </c>
      <c r="F24" s="235">
        <v>29596.62330385836</v>
      </c>
      <c r="G24" s="235">
        <v>469.59714999773269</v>
      </c>
      <c r="H24" s="235">
        <v>128.36447264577015</v>
      </c>
      <c r="I24" s="235">
        <v>457.12925999999999</v>
      </c>
      <c r="J24" s="235">
        <v>19.196316539638179</v>
      </c>
    </row>
    <row r="25" spans="1:10">
      <c r="A25" s="234">
        <v>2013</v>
      </c>
      <c r="B25" s="235">
        <v>37716.835834804326</v>
      </c>
      <c r="C25" s="235">
        <v>9085.9854350262194</v>
      </c>
      <c r="D25" s="235">
        <v>28630.850399778101</v>
      </c>
      <c r="E25" s="235">
        <v>7036.3023123175171</v>
      </c>
      <c r="F25" s="235">
        <v>29711.981088963516</v>
      </c>
      <c r="G25" s="235">
        <v>382.52046633357122</v>
      </c>
      <c r="H25" s="235">
        <v>109.79617318327712</v>
      </c>
      <c r="I25" s="235">
        <v>456.94</v>
      </c>
      <c r="J25" s="235">
        <v>19.2957940064409</v>
      </c>
    </row>
    <row r="26" spans="1:10">
      <c r="A26" s="234">
        <v>2014</v>
      </c>
      <c r="B26" s="235">
        <v>40807.020744464156</v>
      </c>
      <c r="C26" s="235">
        <v>9268.0785217396988</v>
      </c>
      <c r="D26" s="235">
        <v>31538.94222272445</v>
      </c>
      <c r="E26" s="235">
        <v>6561.3623719697916</v>
      </c>
      <c r="F26" s="235">
        <v>33038.994557979386</v>
      </c>
      <c r="G26" s="235">
        <v>585.94567400000005</v>
      </c>
      <c r="H26" s="235">
        <v>173.70304400000001</v>
      </c>
      <c r="I26" s="235">
        <v>428.70896099999999</v>
      </c>
      <c r="J26" s="235">
        <v>18.305763056466525</v>
      </c>
    </row>
    <row r="27" spans="1:10">
      <c r="A27" s="234">
        <v>2015</v>
      </c>
      <c r="B27" s="235">
        <v>43310.564785669485</v>
      </c>
      <c r="C27" s="235">
        <v>8935.5278737813678</v>
      </c>
      <c r="D27" s="235">
        <v>34375.036911888121</v>
      </c>
      <c r="E27" s="235">
        <v>5079.4045325971301</v>
      </c>
      <c r="F27" s="235">
        <v>37064.047935760042</v>
      </c>
      <c r="G27" s="235">
        <v>580.455243</v>
      </c>
      <c r="H27" s="235">
        <v>163.764949</v>
      </c>
      <c r="I27" s="235">
        <v>410.03525999999999</v>
      </c>
      <c r="J27" s="235">
        <v>12.856866312322163</v>
      </c>
    </row>
    <row r="28" spans="1:10">
      <c r="A28" s="234">
        <v>2016</v>
      </c>
      <c r="B28" s="235">
        <v>39846.253186712456</v>
      </c>
      <c r="C28" s="235">
        <v>6795.0760088019661</v>
      </c>
      <c r="D28" s="235">
        <v>33051.177177910489</v>
      </c>
      <c r="E28" s="235">
        <v>2965.7916909710452</v>
      </c>
      <c r="F28" s="235">
        <v>35756.426176054629</v>
      </c>
      <c r="G28" s="235">
        <v>598.98173105720275</v>
      </c>
      <c r="H28" s="235">
        <v>124.45682407312242</v>
      </c>
      <c r="I28" s="235">
        <v>396.4930382065653</v>
      </c>
      <c r="J28" s="235">
        <v>4.1037263498920087</v>
      </c>
    </row>
    <row r="29" spans="1:10">
      <c r="A29" s="234">
        <v>2017</v>
      </c>
      <c r="B29" s="235">
        <v>38689.96558302777</v>
      </c>
      <c r="C29" s="235">
        <v>5641.2143752251741</v>
      </c>
      <c r="D29" s="235">
        <v>33048.751207802597</v>
      </c>
      <c r="E29" s="235">
        <v>3992.081798627315</v>
      </c>
      <c r="F29" s="235">
        <v>33778.284417853887</v>
      </c>
      <c r="G29" s="235">
        <v>355.16093229744729</v>
      </c>
      <c r="H29" s="235">
        <v>141.2672107743457</v>
      </c>
      <c r="I29" s="235">
        <v>419.5518940040634</v>
      </c>
      <c r="J29" s="235">
        <v>3.6193294707075676</v>
      </c>
    </row>
    <row r="32" spans="1:10">
      <c r="A32" s="48" t="s">
        <v>374</v>
      </c>
    </row>
  </sheetData>
  <mergeCells count="3">
    <mergeCell ref="C8:D8"/>
    <mergeCell ref="C9:D9"/>
    <mergeCell ref="C7:D7"/>
  </mergeCells>
  <phoneticPr fontId="11" type="noConversion"/>
  <pageMargins left="0.75" right="0.75" top="1" bottom="1" header="0" footer="0"/>
  <pageSetup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J18"/>
  <sheetViews>
    <sheetView workbookViewId="0">
      <pane ySplit="6" topLeftCell="A7" activePane="bottomLeft" state="frozen"/>
      <selection pane="bottomLeft" activeCell="A5" sqref="A5"/>
    </sheetView>
  </sheetViews>
  <sheetFormatPr baseColWidth="10" defaultRowHeight="12.75"/>
  <cols>
    <col min="1" max="1" width="14.28515625" style="6" customWidth="1"/>
    <col min="2" max="2" width="12.42578125" style="6" customWidth="1"/>
    <col min="3" max="3" width="5.28515625" style="6" customWidth="1"/>
    <col min="4" max="4" width="14.5703125" style="6" customWidth="1"/>
    <col min="5" max="5" width="11.85546875" style="6" customWidth="1"/>
    <col min="6" max="16384" width="11.42578125" style="6"/>
  </cols>
  <sheetData>
    <row r="1" spans="1:10" s="3" customFormat="1">
      <c r="A1" s="1" t="s">
        <v>31</v>
      </c>
      <c r="B1" s="1"/>
      <c r="C1" s="1"/>
      <c r="D1" s="1"/>
      <c r="E1" s="1"/>
      <c r="F1" s="1"/>
      <c r="G1" s="1"/>
      <c r="H1" s="1"/>
      <c r="I1" s="2"/>
      <c r="J1" s="2"/>
    </row>
    <row r="2" spans="1:10" s="3" customFormat="1">
      <c r="A2" s="3" t="s">
        <v>391</v>
      </c>
    </row>
    <row r="3" spans="1:10">
      <c r="A3" s="3" t="s">
        <v>25</v>
      </c>
      <c r="B3" s="4"/>
      <c r="C3" s="5"/>
      <c r="D3" s="4"/>
      <c r="E3" s="4"/>
      <c r="F3" s="4"/>
    </row>
    <row r="4" spans="1:10">
      <c r="A4" s="233" t="s">
        <v>413</v>
      </c>
      <c r="B4" s="4"/>
      <c r="C4" s="5"/>
      <c r="D4" s="4"/>
      <c r="E4" s="4"/>
      <c r="F4" s="4"/>
    </row>
    <row r="5" spans="1:10">
      <c r="A5" s="4"/>
      <c r="B5" s="250"/>
      <c r="C5" s="250"/>
      <c r="D5" s="250"/>
      <c r="E5" s="250"/>
      <c r="F5" s="250"/>
    </row>
    <row r="6" spans="1:10">
      <c r="A6" s="16" t="s">
        <v>26</v>
      </c>
      <c r="B6" s="16" t="s">
        <v>27</v>
      </c>
      <c r="C6" s="7"/>
      <c r="D6" s="7"/>
      <c r="E6" s="7"/>
      <c r="F6" s="7"/>
    </row>
    <row r="7" spans="1:10">
      <c r="A7" s="12">
        <v>2007</v>
      </c>
      <c r="B7" s="31">
        <v>349030678</v>
      </c>
      <c r="E7" s="4"/>
      <c r="F7" s="4"/>
    </row>
    <row r="8" spans="1:10">
      <c r="A8" s="12">
        <v>2008</v>
      </c>
      <c r="B8" s="31">
        <v>1025146747</v>
      </c>
      <c r="C8" s="11"/>
      <c r="D8" s="18"/>
      <c r="E8" s="24"/>
      <c r="F8" s="24"/>
    </row>
    <row r="9" spans="1:10">
      <c r="A9" s="12">
        <v>2009</v>
      </c>
      <c r="B9" s="31">
        <v>1784579981</v>
      </c>
      <c r="C9" s="11"/>
      <c r="D9" s="18"/>
      <c r="E9" s="4"/>
      <c r="F9" s="4"/>
    </row>
    <row r="10" spans="1:10">
      <c r="A10" s="12">
        <v>2010</v>
      </c>
      <c r="B10" s="31">
        <v>1662248712</v>
      </c>
      <c r="C10" s="11"/>
      <c r="D10" s="18"/>
      <c r="E10" s="4"/>
      <c r="F10" s="23"/>
    </row>
    <row r="11" spans="1:10">
      <c r="A11" s="12">
        <v>2011</v>
      </c>
      <c r="B11" s="31">
        <v>2587790134</v>
      </c>
      <c r="C11" s="21"/>
      <c r="D11" s="19"/>
      <c r="E11" s="20"/>
    </row>
    <row r="12" spans="1:10">
      <c r="A12" s="12">
        <v>2012</v>
      </c>
      <c r="B12" s="31">
        <v>2053474348</v>
      </c>
      <c r="C12" s="21"/>
      <c r="D12" s="19"/>
      <c r="E12" s="20"/>
    </row>
    <row r="13" spans="1:10">
      <c r="A13" s="12">
        <v>2013</v>
      </c>
      <c r="B13" s="31">
        <v>2678819697</v>
      </c>
      <c r="C13" s="21"/>
      <c r="D13" s="19"/>
      <c r="E13" s="20"/>
    </row>
    <row r="14" spans="1:10">
      <c r="A14" s="12">
        <v>2014</v>
      </c>
      <c r="B14" s="31">
        <v>3236839548</v>
      </c>
      <c r="C14" s="21"/>
      <c r="D14" s="19"/>
      <c r="E14" s="20"/>
    </row>
    <row r="15" spans="1:10">
      <c r="A15" s="12">
        <v>2015</v>
      </c>
      <c r="B15" s="31">
        <v>3874750248</v>
      </c>
      <c r="C15" s="21"/>
      <c r="D15" s="19"/>
      <c r="E15" s="20"/>
    </row>
    <row r="16" spans="1:10">
      <c r="A16" s="12">
        <v>2016</v>
      </c>
      <c r="B16" s="31">
        <v>4523474104</v>
      </c>
      <c r="C16" s="21"/>
      <c r="D16" s="19"/>
      <c r="E16" s="20"/>
    </row>
    <row r="17" spans="1:5">
      <c r="A17" s="12">
        <v>2017</v>
      </c>
      <c r="B17" s="31">
        <v>5178611460</v>
      </c>
      <c r="C17" s="21"/>
      <c r="D17" s="19"/>
      <c r="E17" s="20"/>
    </row>
    <row r="18" spans="1:5">
      <c r="A18" s="12"/>
      <c r="B18" s="31"/>
      <c r="C18" s="21"/>
      <c r="D18" s="19"/>
      <c r="E18" s="20"/>
    </row>
  </sheetData>
  <mergeCells count="1">
    <mergeCell ref="B5:F5"/>
  </mergeCells>
  <phoneticPr fontId="0" type="noConversion"/>
  <pageMargins left="0.75" right="0.75" top="1" bottom="1" header="0" footer="0"/>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I32"/>
  <sheetViews>
    <sheetView topLeftCell="A9" workbookViewId="0">
      <selection activeCell="G34" sqref="G34"/>
    </sheetView>
  </sheetViews>
  <sheetFormatPr baseColWidth="10" defaultRowHeight="12.75"/>
  <cols>
    <col min="1" max="8" width="11.42578125" style="6"/>
    <col min="9" max="9" width="15.42578125" style="6" customWidth="1"/>
    <col min="10" max="16384" width="11.42578125" style="6"/>
  </cols>
  <sheetData>
    <row r="1" spans="1:9">
      <c r="A1" s="47" t="s">
        <v>326</v>
      </c>
      <c r="B1" s="131"/>
      <c r="C1" s="131"/>
      <c r="D1" s="131"/>
      <c r="E1" s="131"/>
    </row>
    <row r="2" spans="1:9">
      <c r="A2" s="48" t="s">
        <v>254</v>
      </c>
    </row>
    <row r="3" spans="1:9">
      <c r="A3" s="48" t="s">
        <v>255</v>
      </c>
    </row>
    <row r="4" spans="1:9">
      <c r="A4" s="48" t="s">
        <v>299</v>
      </c>
    </row>
    <row r="5" spans="1:9">
      <c r="A5" s="48" t="s">
        <v>376</v>
      </c>
    </row>
    <row r="7" spans="1:9" ht="24">
      <c r="A7" s="153"/>
      <c r="B7" s="140" t="s">
        <v>257</v>
      </c>
      <c r="C7" s="154" t="s">
        <v>327</v>
      </c>
      <c r="D7" s="275" t="s">
        <v>328</v>
      </c>
      <c r="E7" s="276"/>
      <c r="F7" s="276"/>
      <c r="G7" s="276"/>
      <c r="H7" s="277"/>
      <c r="I7" s="155" t="s">
        <v>329</v>
      </c>
    </row>
    <row r="8" spans="1:9">
      <c r="A8" s="156"/>
      <c r="B8" s="157"/>
      <c r="C8" s="98"/>
      <c r="D8" s="147" t="s">
        <v>60</v>
      </c>
      <c r="E8" s="142" t="s">
        <v>330</v>
      </c>
      <c r="F8" s="148" t="s">
        <v>331</v>
      </c>
      <c r="G8" s="142" t="s">
        <v>332</v>
      </c>
      <c r="H8" s="146" t="s">
        <v>325</v>
      </c>
      <c r="I8" s="145"/>
    </row>
    <row r="9" spans="1:9">
      <c r="A9" s="125">
        <v>1999</v>
      </c>
      <c r="B9" s="126">
        <v>13382.144042303751</v>
      </c>
      <c r="C9" s="127">
        <v>2737.8188004178705</v>
      </c>
      <c r="D9" s="130">
        <v>2879.9587045899689</v>
      </c>
      <c r="E9" s="128">
        <v>1311.1022830097966</v>
      </c>
      <c r="F9" s="129">
        <v>933.21956324802863</v>
      </c>
      <c r="G9" s="128">
        <v>409.92905323697539</v>
      </c>
      <c r="H9" s="150">
        <v>225.70780509516845</v>
      </c>
      <c r="I9" s="128">
        <v>7764.3665372959113</v>
      </c>
    </row>
    <row r="10" spans="1:9">
      <c r="A10" s="125">
        <v>2000</v>
      </c>
      <c r="B10" s="126">
        <v>14607.304884009362</v>
      </c>
      <c r="C10" s="127">
        <v>2983.1673498478649</v>
      </c>
      <c r="D10" s="130">
        <v>3133.0457406932965</v>
      </c>
      <c r="E10" s="128">
        <v>1428.5961957704624</v>
      </c>
      <c r="F10" s="129">
        <v>1016.8496654694212</v>
      </c>
      <c r="G10" s="128">
        <v>446.6646832814298</v>
      </c>
      <c r="H10" s="150">
        <v>240.93519617198322</v>
      </c>
      <c r="I10" s="128">
        <v>8491.0917934682002</v>
      </c>
    </row>
    <row r="11" spans="1:9">
      <c r="A11" s="125">
        <v>2001</v>
      </c>
      <c r="B11" s="126">
        <v>15966.994701788226</v>
      </c>
      <c r="C11" s="127">
        <v>2734.8642814575664</v>
      </c>
      <c r="D11" s="130">
        <v>3063.1911457488955</v>
      </c>
      <c r="E11" s="128">
        <v>902.57127242762442</v>
      </c>
      <c r="F11" s="129">
        <v>1448.8760722618006</v>
      </c>
      <c r="G11" s="128">
        <v>544.6705806974378</v>
      </c>
      <c r="H11" s="150">
        <v>167.07322036203215</v>
      </c>
      <c r="I11" s="128">
        <v>10168.939274581764</v>
      </c>
    </row>
    <row r="12" spans="1:9">
      <c r="A12" s="125">
        <v>2002</v>
      </c>
      <c r="B12" s="126">
        <v>12876.014329706162</v>
      </c>
      <c r="C12" s="127">
        <v>3100.1689269955455</v>
      </c>
      <c r="D12" s="130">
        <v>5227.5000336917838</v>
      </c>
      <c r="E12" s="128">
        <v>1462.5147269017837</v>
      </c>
      <c r="F12" s="129">
        <v>1453.45107938</v>
      </c>
      <c r="G12" s="128">
        <v>505.56283751000001</v>
      </c>
      <c r="H12" s="150">
        <v>1805.9713898999996</v>
      </c>
      <c r="I12" s="128">
        <v>4548.3453690188335</v>
      </c>
    </row>
    <row r="13" spans="1:9">
      <c r="A13" s="125">
        <v>2003</v>
      </c>
      <c r="B13" s="126">
        <v>13241.148187928964</v>
      </c>
      <c r="C13" s="127">
        <v>4010.9221853491754</v>
      </c>
      <c r="D13" s="130">
        <v>5573.6598752544796</v>
      </c>
      <c r="E13" s="128">
        <v>1132.80014897448</v>
      </c>
      <c r="F13" s="129">
        <v>1569.1107155400002</v>
      </c>
      <c r="G13" s="128">
        <v>448.18689195999997</v>
      </c>
      <c r="H13" s="150">
        <v>2423.5622187800009</v>
      </c>
      <c r="I13" s="128">
        <v>3656.566545509746</v>
      </c>
    </row>
    <row r="14" spans="1:9">
      <c r="A14" s="125">
        <v>2004</v>
      </c>
      <c r="B14" s="126">
        <v>14081.742634816042</v>
      </c>
      <c r="C14" s="127">
        <v>4438.713866087809</v>
      </c>
      <c r="D14" s="130">
        <v>5792.207018804731</v>
      </c>
      <c r="E14" s="128">
        <v>1169.8885741447307</v>
      </c>
      <c r="F14" s="129">
        <v>1518.1436195799999</v>
      </c>
      <c r="G14" s="128">
        <v>409.74333346000003</v>
      </c>
      <c r="H14" s="150">
        <v>2694.4314916199996</v>
      </c>
      <c r="I14" s="128">
        <v>3850.8217499235025</v>
      </c>
    </row>
    <row r="15" spans="1:9">
      <c r="A15" s="125">
        <v>2005</v>
      </c>
      <c r="B15" s="126">
        <v>13717.320264742519</v>
      </c>
      <c r="C15" s="127">
        <v>4813.4901944265557</v>
      </c>
      <c r="D15" s="130">
        <v>5384.4105936022643</v>
      </c>
      <c r="E15" s="128">
        <v>930.10938349226387</v>
      </c>
      <c r="F15" s="129">
        <v>1653.9478241900001</v>
      </c>
      <c r="G15" s="128">
        <v>476.45251022000002</v>
      </c>
      <c r="H15" s="150">
        <v>2323.9008757000001</v>
      </c>
      <c r="I15" s="128">
        <v>3519.4194767136996</v>
      </c>
    </row>
    <row r="16" spans="1:9">
      <c r="A16" s="125">
        <v>2006</v>
      </c>
      <c r="B16" s="126">
        <v>12977.177840777793</v>
      </c>
      <c r="C16" s="127">
        <v>6839.5072267151791</v>
      </c>
      <c r="D16" s="130">
        <v>2490.8357255078772</v>
      </c>
      <c r="E16" s="128">
        <v>353.99505108787685</v>
      </c>
      <c r="F16" s="129">
        <v>1665.9891401499999</v>
      </c>
      <c r="G16" s="128">
        <v>452.63761081000001</v>
      </c>
      <c r="H16" s="150">
        <v>18.213923460000274</v>
      </c>
      <c r="I16" s="128">
        <v>3646.8348885547371</v>
      </c>
    </row>
    <row r="17" spans="1:9">
      <c r="A17" s="125">
        <v>2007</v>
      </c>
      <c r="B17" s="126">
        <v>14863.561797311793</v>
      </c>
      <c r="C17" s="127">
        <v>8581.4820255746326</v>
      </c>
      <c r="D17" s="130">
        <v>2499.8060607043599</v>
      </c>
      <c r="E17" s="128">
        <v>396.13368456453435</v>
      </c>
      <c r="F17" s="129">
        <v>1661.6542352299994</v>
      </c>
      <c r="G17" s="128">
        <v>421.40536667982559</v>
      </c>
      <c r="H17" s="150">
        <v>20.612774230000696</v>
      </c>
      <c r="I17" s="128">
        <v>3782.2737110327998</v>
      </c>
    </row>
    <row r="18" spans="1:9">
      <c r="A18" s="125">
        <v>2008</v>
      </c>
      <c r="B18" s="126">
        <v>15425.148473796986</v>
      </c>
      <c r="C18" s="127">
        <v>7766.7771788901282</v>
      </c>
      <c r="D18" s="130">
        <v>2981.5642691975322</v>
      </c>
      <c r="E18" s="128">
        <v>268.30303460753225</v>
      </c>
      <c r="F18" s="129">
        <v>1980.70128959</v>
      </c>
      <c r="G18" s="128">
        <v>732.55994499999997</v>
      </c>
      <c r="H18" s="150">
        <v>0</v>
      </c>
      <c r="I18" s="128">
        <v>4676.8070257093259</v>
      </c>
    </row>
    <row r="19" spans="1:9">
      <c r="A19" s="125">
        <v>2009</v>
      </c>
      <c r="B19" s="126">
        <v>17968.838774087108</v>
      </c>
      <c r="C19" s="127">
        <v>8395.1321799031484</v>
      </c>
      <c r="D19" s="130">
        <v>4379.944156776306</v>
      </c>
      <c r="E19" s="128">
        <v>596.29065177630594</v>
      </c>
      <c r="F19" s="129">
        <v>2237.3136600000003</v>
      </c>
      <c r="G19" s="128">
        <v>1088.270773</v>
      </c>
      <c r="H19" s="150">
        <v>458.06907200000001</v>
      </c>
      <c r="I19" s="128">
        <v>5193.7624374076531</v>
      </c>
    </row>
    <row r="20" spans="1:9">
      <c r="A20" s="125">
        <v>2010</v>
      </c>
      <c r="B20" s="126">
        <v>18425.40261379239</v>
      </c>
      <c r="C20" s="127">
        <v>8899.6811802323955</v>
      </c>
      <c r="D20" s="130">
        <v>3925.9523315892557</v>
      </c>
      <c r="E20" s="128">
        <v>557.1723315892558</v>
      </c>
      <c r="F20" s="129">
        <v>1874.16</v>
      </c>
      <c r="G20" s="128">
        <v>1042.99</v>
      </c>
      <c r="H20" s="150">
        <v>451.63</v>
      </c>
      <c r="I20" s="128">
        <v>5599.7691019707372</v>
      </c>
    </row>
    <row r="21" spans="1:9">
      <c r="A21" s="125">
        <v>2011</v>
      </c>
      <c r="B21" s="126">
        <v>18345.01608588676</v>
      </c>
      <c r="C21" s="127">
        <v>10401.630795095287</v>
      </c>
      <c r="D21" s="130">
        <v>3657.6848410980388</v>
      </c>
      <c r="E21" s="128">
        <v>221.05484109803859</v>
      </c>
      <c r="F21" s="129">
        <v>1883.37</v>
      </c>
      <c r="G21" s="128">
        <v>1103.03</v>
      </c>
      <c r="H21" s="150">
        <v>450.23</v>
      </c>
      <c r="I21" s="128">
        <v>4285.7004496934369</v>
      </c>
    </row>
    <row r="22" spans="1:9">
      <c r="A22" s="125">
        <v>2012</v>
      </c>
      <c r="B22" s="126">
        <v>21071.947529370806</v>
      </c>
      <c r="C22" s="127">
        <v>12588.994444946618</v>
      </c>
      <c r="D22" s="130">
        <v>3608.8266564124328</v>
      </c>
      <c r="E22" s="128">
        <v>242.30687241243271</v>
      </c>
      <c r="F22" s="129">
        <v>1877.8152150000001</v>
      </c>
      <c r="G22" s="128">
        <v>1037.9875239999999</v>
      </c>
      <c r="H22" s="150">
        <v>450.71704499999998</v>
      </c>
      <c r="I22" s="128">
        <v>4874.126428011753</v>
      </c>
    </row>
    <row r="23" spans="1:9">
      <c r="A23" s="125">
        <v>2013</v>
      </c>
      <c r="B23" s="126">
        <v>22861.873156475845</v>
      </c>
      <c r="C23" s="127">
        <v>13858.829115572564</v>
      </c>
      <c r="D23" s="130">
        <v>3701.8796752480384</v>
      </c>
      <c r="E23" s="128">
        <v>1042.0296752480385</v>
      </c>
      <c r="F23" s="129">
        <v>1413.77</v>
      </c>
      <c r="G23" s="128">
        <v>795.4</v>
      </c>
      <c r="H23" s="150">
        <v>450.68</v>
      </c>
      <c r="I23" s="128">
        <v>5301.1643656552424</v>
      </c>
    </row>
    <row r="24" spans="1:9">
      <c r="A24" s="125">
        <v>2014</v>
      </c>
      <c r="B24" s="126">
        <v>24192.285869085692</v>
      </c>
      <c r="C24" s="127">
        <v>15424.018771767029</v>
      </c>
      <c r="D24" s="130">
        <v>3058.9268349999998</v>
      </c>
      <c r="E24" s="128">
        <v>344.89730599999996</v>
      </c>
      <c r="F24" s="129">
        <v>1490.7144309999999</v>
      </c>
      <c r="G24" s="128">
        <v>798.56328599999995</v>
      </c>
      <c r="H24" s="150">
        <v>424.75181199999997</v>
      </c>
      <c r="I24" s="128">
        <v>5709.3402623186621</v>
      </c>
    </row>
    <row r="32" spans="1:9">
      <c r="A32" s="25" t="s">
        <v>374</v>
      </c>
    </row>
  </sheetData>
  <mergeCells count="1">
    <mergeCell ref="D7:H7"/>
  </mergeCells>
  <phoneticPr fontId="11" type="noConversion"/>
  <pageMargins left="0.75" right="0.75" top="1" bottom="1" header="0" footer="0"/>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I79"/>
  <sheetViews>
    <sheetView workbookViewId="0">
      <pane ySplit="8" topLeftCell="A18" activePane="bottomLeft" state="frozen"/>
      <selection pane="bottomLeft" activeCell="H39" sqref="H39"/>
    </sheetView>
  </sheetViews>
  <sheetFormatPr baseColWidth="10" defaultRowHeight="12"/>
  <cols>
    <col min="1" max="1" width="6.7109375" style="48" customWidth="1"/>
    <col min="2" max="2" width="9.7109375" style="48" customWidth="1"/>
    <col min="3" max="3" width="10" style="48" bestFit="1" customWidth="1"/>
    <col min="4" max="4" width="8" style="48" customWidth="1"/>
    <col min="5" max="5" width="10" style="48" bestFit="1" customWidth="1"/>
    <col min="6" max="6" width="9.42578125" style="48" bestFit="1" customWidth="1"/>
    <col min="7" max="7" width="6.5703125" style="48" customWidth="1"/>
    <col min="8" max="8" width="7.42578125" style="48" customWidth="1"/>
    <col min="9" max="16384" width="11.42578125" style="48"/>
  </cols>
  <sheetData>
    <row r="1" spans="1:8">
      <c r="A1" s="47" t="s">
        <v>335</v>
      </c>
      <c r="B1" s="73"/>
      <c r="C1" s="73"/>
      <c r="D1" s="73"/>
      <c r="E1" s="73"/>
      <c r="F1" s="73"/>
      <c r="G1" s="73"/>
      <c r="H1" s="73"/>
    </row>
    <row r="2" spans="1:8">
      <c r="A2" s="48" t="s">
        <v>254</v>
      </c>
    </row>
    <row r="3" spans="1:8">
      <c r="A3" s="48" t="s">
        <v>255</v>
      </c>
    </row>
    <row r="4" spans="1:8">
      <c r="A4" s="48" t="s">
        <v>299</v>
      </c>
    </row>
    <row r="5" spans="1:8">
      <c r="A5" s="48" t="s">
        <v>407</v>
      </c>
    </row>
    <row r="7" spans="1:8">
      <c r="A7" s="73"/>
      <c r="B7" s="140" t="s">
        <v>60</v>
      </c>
      <c r="C7" s="278" t="s">
        <v>336</v>
      </c>
      <c r="D7" s="253"/>
      <c r="E7" s="279"/>
      <c r="F7" s="278" t="s">
        <v>337</v>
      </c>
      <c r="G7" s="253"/>
      <c r="H7" s="279"/>
    </row>
    <row r="8" spans="1:8" ht="24">
      <c r="A8" s="98"/>
      <c r="B8" s="142"/>
      <c r="C8" s="134" t="s">
        <v>60</v>
      </c>
      <c r="D8" s="123" t="s">
        <v>338</v>
      </c>
      <c r="E8" s="134" t="s">
        <v>339</v>
      </c>
      <c r="F8" s="158" t="s">
        <v>60</v>
      </c>
      <c r="G8" s="134" t="s">
        <v>338</v>
      </c>
      <c r="H8" s="123" t="s">
        <v>340</v>
      </c>
    </row>
    <row r="9" spans="1:8">
      <c r="A9" s="125">
        <v>1999</v>
      </c>
      <c r="B9" s="207">
        <v>2879.8754230214608</v>
      </c>
      <c r="C9" s="127">
        <v>1082.2867235704248</v>
      </c>
      <c r="D9" s="127">
        <v>8263.9789189173589</v>
      </c>
      <c r="E9" s="127">
        <v>-7181.6921953469337</v>
      </c>
      <c r="F9" s="127">
        <v>1797.5886994510356</v>
      </c>
      <c r="G9" s="127">
        <v>5118.104154466102</v>
      </c>
      <c r="H9" s="127">
        <v>-3320.5154550150669</v>
      </c>
    </row>
    <row r="10" spans="1:8">
      <c r="A10" s="125">
        <v>2000</v>
      </c>
      <c r="B10" s="207">
        <v>3370.366799127919</v>
      </c>
      <c r="C10" s="127">
        <v>986.82404483697655</v>
      </c>
      <c r="D10" s="127">
        <v>9099.3029224552956</v>
      </c>
      <c r="E10" s="127">
        <v>-8112.4788776183177</v>
      </c>
      <c r="F10" s="127">
        <v>2383.542754290942</v>
      </c>
      <c r="G10" s="127">
        <v>5507.9933627177843</v>
      </c>
      <c r="H10" s="127">
        <v>-3124.4506084268428</v>
      </c>
    </row>
    <row r="11" spans="1:8">
      <c r="A11" s="125">
        <v>2001</v>
      </c>
      <c r="B11" s="207">
        <v>3068.6469086282677</v>
      </c>
      <c r="C11" s="127">
        <v>2378.4823791902913</v>
      </c>
      <c r="D11" s="127">
        <v>10667.462978335539</v>
      </c>
      <c r="E11" s="127">
        <v>-8288.9805991452486</v>
      </c>
      <c r="F11" s="127">
        <v>690.16452943797594</v>
      </c>
      <c r="G11" s="127">
        <v>5299.5373868574852</v>
      </c>
      <c r="H11" s="127">
        <v>-4609.3728574195093</v>
      </c>
    </row>
    <row r="12" spans="1:8" ht="13.5" customHeight="1">
      <c r="A12" s="125">
        <v>2002</v>
      </c>
      <c r="B12" s="207">
        <v>7194.1420348954434</v>
      </c>
      <c r="C12" s="127">
        <v>1418.4102559413632</v>
      </c>
      <c r="D12" s="127">
        <v>5415.7940646878023</v>
      </c>
      <c r="E12" s="127">
        <v>-3997.3838087464392</v>
      </c>
      <c r="F12" s="127">
        <v>5775.7317789540803</v>
      </c>
      <c r="G12" s="127">
        <v>7460.2203459206921</v>
      </c>
      <c r="H12" s="127">
        <v>-1684.4885669666121</v>
      </c>
    </row>
    <row r="13" spans="1:8">
      <c r="A13" s="125">
        <v>2003</v>
      </c>
      <c r="B13" s="207">
        <v>6309.3097406920424</v>
      </c>
      <c r="C13" s="127">
        <v>-234.58640841002398</v>
      </c>
      <c r="D13" s="127">
        <v>4631.29388785212</v>
      </c>
      <c r="E13" s="127">
        <v>-4865.880296262143</v>
      </c>
      <c r="F13" s="127">
        <v>6543.8961491020655</v>
      </c>
      <c r="G13" s="127">
        <v>8609.8543000768441</v>
      </c>
      <c r="H13" s="127">
        <v>-2065.9581509747786</v>
      </c>
    </row>
    <row r="14" spans="1:8">
      <c r="A14" s="125">
        <v>2004</v>
      </c>
      <c r="B14" s="207">
        <v>6204.6251582467348</v>
      </c>
      <c r="C14" s="127">
        <v>-1695.4491637724186</v>
      </c>
      <c r="D14" s="127">
        <v>4078.8865721326197</v>
      </c>
      <c r="E14" s="127">
        <v>-5774.3357359050387</v>
      </c>
      <c r="F14" s="127">
        <v>7900.0743220191525</v>
      </c>
      <c r="G14" s="127">
        <v>10002.857869482003</v>
      </c>
      <c r="H14" s="127">
        <v>-2102.7835474628496</v>
      </c>
    </row>
    <row r="15" spans="1:8">
      <c r="A15" s="125">
        <v>2005</v>
      </c>
      <c r="B15" s="207">
        <v>4761.2425505247265</v>
      </c>
      <c r="C15" s="127">
        <v>-2675.1605134068614</v>
      </c>
      <c r="D15" s="127">
        <v>4534.2385783402015</v>
      </c>
      <c r="E15" s="127">
        <v>-7209.3990917470628</v>
      </c>
      <c r="F15" s="127">
        <v>7436.4030639315879</v>
      </c>
      <c r="G15" s="127">
        <v>9183.0819642269835</v>
      </c>
      <c r="H15" s="127">
        <v>-1746.6789002953956</v>
      </c>
    </row>
    <row r="16" spans="1:8">
      <c r="A16" s="125">
        <v>2006</v>
      </c>
      <c r="B16" s="207">
        <v>4162.1310845668959</v>
      </c>
      <c r="C16" s="127">
        <v>-3542.3083314956502</v>
      </c>
      <c r="D16" s="127">
        <v>3045.6488316076966</v>
      </c>
      <c r="E16" s="127">
        <v>-6587.9571631033468</v>
      </c>
      <c r="F16" s="127">
        <v>7704.4394160625452</v>
      </c>
      <c r="G16" s="127">
        <v>9931.5195650966289</v>
      </c>
      <c r="H16" s="127">
        <v>-2227.0801490340823</v>
      </c>
    </row>
    <row r="17" spans="1:8">
      <c r="A17" s="125">
        <v>2007</v>
      </c>
      <c r="B17" s="207">
        <v>3624.6887766552254</v>
      </c>
      <c r="C17" s="127">
        <v>-5816.425535396651</v>
      </c>
      <c r="D17" s="127">
        <v>3519.8375973671309</v>
      </c>
      <c r="E17" s="127">
        <v>-9336.2631327637828</v>
      </c>
      <c r="F17" s="127">
        <v>9441.1143120518773</v>
      </c>
      <c r="G17" s="127">
        <v>11343.724199934653</v>
      </c>
      <c r="H17" s="127">
        <v>-1902.6098878827761</v>
      </c>
    </row>
    <row r="18" spans="1:8">
      <c r="A18" s="125">
        <v>2008</v>
      </c>
      <c r="B18" s="207">
        <v>2192.3578833263123</v>
      </c>
      <c r="C18" s="127">
        <v>-6951.7726619393279</v>
      </c>
      <c r="D18" s="127">
        <v>4201.3909374704608</v>
      </c>
      <c r="E18" s="127">
        <v>-11153.163599409789</v>
      </c>
      <c r="F18" s="127">
        <v>9144.1305452656397</v>
      </c>
      <c r="G18" s="127">
        <v>11223.529634886525</v>
      </c>
      <c r="H18" s="127">
        <v>-2079.3990896208848</v>
      </c>
    </row>
    <row r="19" spans="1:8">
      <c r="A19" s="125">
        <v>2009</v>
      </c>
      <c r="B19" s="207">
        <v>1342.2293969282</v>
      </c>
      <c r="C19" s="127">
        <v>-8511.8259946588514</v>
      </c>
      <c r="D19" s="127">
        <v>5051.1337683217826</v>
      </c>
      <c r="E19" s="127">
        <v>-13562.959762980634</v>
      </c>
      <c r="F19" s="127">
        <v>9854.0553915870514</v>
      </c>
      <c r="G19" s="127">
        <v>12918.810902843483</v>
      </c>
      <c r="H19" s="127">
        <v>-3064.7555112564301</v>
      </c>
    </row>
    <row r="20" spans="1:8">
      <c r="A20" s="125">
        <v>2010</v>
      </c>
      <c r="B20" s="207">
        <v>176.14190889412657</v>
      </c>
      <c r="C20" s="127">
        <v>-9252.5781190936577</v>
      </c>
      <c r="D20" s="127">
        <v>5507.5197725038406</v>
      </c>
      <c r="E20" s="127">
        <v>-14760.097891597499</v>
      </c>
      <c r="F20" s="127">
        <v>9428.7200279877834</v>
      </c>
      <c r="G20" s="127">
        <v>12938.312841288556</v>
      </c>
      <c r="H20" s="127">
        <v>-3509.5928133007719</v>
      </c>
    </row>
    <row r="21" spans="1:8">
      <c r="A21" s="125">
        <v>2011</v>
      </c>
      <c r="B21" s="207">
        <v>-1220.7006800038303</v>
      </c>
      <c r="C21" s="127">
        <v>-10817.308760602951</v>
      </c>
      <c r="D21" s="127">
        <v>4845.355540707762</v>
      </c>
      <c r="E21" s="127">
        <v>-15662.664301310713</v>
      </c>
      <c r="F21" s="127">
        <v>9596.6080805991223</v>
      </c>
      <c r="G21" s="127">
        <v>13501.595071751666</v>
      </c>
      <c r="H21" s="127">
        <v>-3904.9869911525448</v>
      </c>
    </row>
    <row r="22" spans="1:8">
      <c r="A22" s="125">
        <v>2012</v>
      </c>
      <c r="B22" s="207">
        <v>-7847.5609607013284</v>
      </c>
      <c r="C22" s="127">
        <v>-20600.978786982705</v>
      </c>
      <c r="D22" s="127">
        <v>6776.0743033802946</v>
      </c>
      <c r="E22" s="127">
        <v>-27377.053090362999</v>
      </c>
      <c r="F22" s="127">
        <v>12753.417826281373</v>
      </c>
      <c r="G22" s="127">
        <v>17255.4864686941</v>
      </c>
      <c r="H22" s="127">
        <v>-4502.0686424127261</v>
      </c>
    </row>
    <row r="23" spans="1:8">
      <c r="A23" s="125">
        <v>2013</v>
      </c>
      <c r="B23" s="207">
        <v>-9047.0681647340134</v>
      </c>
      <c r="C23" s="127">
        <v>-24633.054016793561</v>
      </c>
      <c r="D23" s="127">
        <v>6515.4640671613215</v>
      </c>
      <c r="E23" s="127">
        <v>-31148.518083954881</v>
      </c>
      <c r="F23" s="127">
        <v>15585.985852059546</v>
      </c>
      <c r="G23" s="127">
        <v>20002.376365194665</v>
      </c>
      <c r="H23" s="127">
        <v>-4416.3905131351203</v>
      </c>
    </row>
    <row r="24" spans="1:8">
      <c r="A24" s="125">
        <v>2014</v>
      </c>
      <c r="B24" s="207">
        <v>-9320.8652942149765</v>
      </c>
      <c r="C24" s="127">
        <v>-24298.14563867703</v>
      </c>
      <c r="D24" s="127">
        <v>8414.6693376311032</v>
      </c>
      <c r="E24" s="127">
        <v>-32712.814976308135</v>
      </c>
      <c r="F24" s="127">
        <v>14977.280344462055</v>
      </c>
      <c r="G24" s="127">
        <v>19684.845839876012</v>
      </c>
      <c r="H24" s="127">
        <v>-4707.5654954139582</v>
      </c>
    </row>
    <row r="25" spans="1:8">
      <c r="A25" s="125">
        <v>2015</v>
      </c>
      <c r="B25" s="207">
        <v>-9244.912805814447</v>
      </c>
      <c r="C25" s="127">
        <v>-25298.437732838334</v>
      </c>
      <c r="D25" s="127">
        <v>7152</v>
      </c>
      <c r="E25" s="127">
        <v>-32305</v>
      </c>
      <c r="F25" s="127">
        <v>16053.524927023887</v>
      </c>
      <c r="G25" s="127">
        <v>21298</v>
      </c>
      <c r="H25" s="127">
        <v>-5476</v>
      </c>
    </row>
    <row r="26" spans="1:8">
      <c r="A26" s="125">
        <v>2016</v>
      </c>
      <c r="B26" s="207">
        <v>-8287</v>
      </c>
      <c r="C26" s="127">
        <v>-21915</v>
      </c>
      <c r="D26" s="127">
        <v>5850</v>
      </c>
      <c r="E26" s="127">
        <v>-27765</v>
      </c>
      <c r="F26" s="127">
        <v>13628</v>
      </c>
      <c r="G26" s="127">
        <v>20300</v>
      </c>
      <c r="H26" s="127">
        <v>-6672</v>
      </c>
    </row>
    <row r="32" spans="1:8">
      <c r="A32" s="48" t="s">
        <v>374</v>
      </c>
    </row>
    <row r="63" spans="9:9">
      <c r="I63" s="220" t="e">
        <f>+#REF!+#REF!</f>
        <v>#REF!</v>
      </c>
    </row>
    <row r="67" spans="9:9">
      <c r="I67" s="220" t="e">
        <f>+#REF!+#REF!</f>
        <v>#REF!</v>
      </c>
    </row>
    <row r="71" spans="9:9">
      <c r="I71" s="220" t="e">
        <f>+#REF!+#REF!</f>
        <v>#REF!</v>
      </c>
    </row>
    <row r="75" spans="9:9">
      <c r="I75" s="220" t="e">
        <f>+#REF!+#REF!</f>
        <v>#REF!</v>
      </c>
    </row>
    <row r="79" spans="9:9">
      <c r="I79" s="220" t="e">
        <f>+#REF!+#REF!</f>
        <v>#REF!</v>
      </c>
    </row>
  </sheetData>
  <mergeCells count="2">
    <mergeCell ref="C7:E7"/>
    <mergeCell ref="F7:H7"/>
  </mergeCells>
  <phoneticPr fontId="11" type="noConversion"/>
  <pageMargins left="0.75" right="0.75" top="1" bottom="1" header="0" footer="0"/>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G34"/>
  <sheetViews>
    <sheetView topLeftCell="A9" workbookViewId="0">
      <selection activeCell="A28" sqref="A28"/>
    </sheetView>
  </sheetViews>
  <sheetFormatPr baseColWidth="10" defaultRowHeight="12"/>
  <cols>
    <col min="1" max="1" width="6.7109375" style="48" customWidth="1"/>
    <col min="2" max="16384" width="11.42578125" style="48"/>
  </cols>
  <sheetData>
    <row r="1" spans="1:7">
      <c r="A1" s="47" t="s">
        <v>352</v>
      </c>
      <c r="B1" s="73"/>
      <c r="C1" s="73"/>
      <c r="D1" s="73"/>
      <c r="E1" s="73"/>
    </row>
    <row r="2" spans="1:7">
      <c r="A2" s="48" t="s">
        <v>254</v>
      </c>
    </row>
    <row r="3" spans="1:7">
      <c r="A3" s="48" t="s">
        <v>255</v>
      </c>
    </row>
    <row r="4" spans="1:7">
      <c r="A4" s="48" t="s">
        <v>299</v>
      </c>
    </row>
    <row r="5" spans="1:7">
      <c r="A5" s="48" t="s">
        <v>416</v>
      </c>
    </row>
    <row r="7" spans="1:7">
      <c r="A7" s="73"/>
      <c r="B7" s="140" t="s">
        <v>257</v>
      </c>
      <c r="C7" s="278" t="s">
        <v>258</v>
      </c>
      <c r="D7" s="253"/>
      <c r="E7" s="279"/>
      <c r="F7" s="140"/>
      <c r="G7" s="141" t="s">
        <v>259</v>
      </c>
    </row>
    <row r="8" spans="1:7" ht="24">
      <c r="A8" s="98"/>
      <c r="B8" s="142"/>
      <c r="C8" s="134" t="s">
        <v>151</v>
      </c>
      <c r="D8" s="123" t="s">
        <v>260</v>
      </c>
      <c r="E8" s="134" t="s">
        <v>261</v>
      </c>
      <c r="F8" s="158" t="s">
        <v>353</v>
      </c>
      <c r="G8" s="74"/>
    </row>
    <row r="9" spans="1:7">
      <c r="A9" s="125">
        <v>1999</v>
      </c>
      <c r="B9" s="207">
        <v>8779.3150024381102</v>
      </c>
      <c r="C9" s="127">
        <v>5492.5287634050801</v>
      </c>
      <c r="D9" s="127">
        <v>619.04064870018078</v>
      </c>
      <c r="E9" s="127">
        <v>441.83579707275078</v>
      </c>
      <c r="F9" s="127">
        <v>0</v>
      </c>
      <c r="G9" s="127">
        <v>2225.9097932600989</v>
      </c>
    </row>
    <row r="10" spans="1:7">
      <c r="A10" s="125">
        <v>2000</v>
      </c>
      <c r="B10" s="207">
        <v>9475.8318218261611</v>
      </c>
      <c r="C10" s="127">
        <v>6451.6686310834502</v>
      </c>
      <c r="D10" s="127">
        <v>607.03208373531265</v>
      </c>
      <c r="E10" s="127">
        <v>263.59442027431055</v>
      </c>
      <c r="F10" s="127">
        <v>0</v>
      </c>
      <c r="G10" s="127">
        <v>2153.5366867330858</v>
      </c>
    </row>
    <row r="11" spans="1:7">
      <c r="A11" s="125">
        <v>2001</v>
      </c>
      <c r="B11" s="207">
        <v>10345.936094197648</v>
      </c>
      <c r="C11" s="127">
        <v>7211.2505807517746</v>
      </c>
      <c r="D11" s="127">
        <v>634.39891247853109</v>
      </c>
      <c r="E11" s="127">
        <v>250.91256000000001</v>
      </c>
      <c r="F11" s="127">
        <v>0</v>
      </c>
      <c r="G11" s="127">
        <v>2249.2389367591109</v>
      </c>
    </row>
    <row r="12" spans="1:7">
      <c r="A12" s="125">
        <v>2002</v>
      </c>
      <c r="B12" s="207">
        <v>11665.073925434284</v>
      </c>
      <c r="C12" s="127">
        <v>9639.2658255298211</v>
      </c>
      <c r="D12" s="127">
        <v>594.77256828515362</v>
      </c>
      <c r="E12" s="127">
        <v>212.4654375021602</v>
      </c>
      <c r="F12" s="127">
        <v>2.1450873769287289</v>
      </c>
      <c r="G12" s="127">
        <v>1216.4250067402209</v>
      </c>
    </row>
    <row r="13" spans="1:7" ht="13.5" customHeight="1">
      <c r="A13" s="125">
        <v>2003</v>
      </c>
      <c r="B13" s="207">
        <v>12940.367238504856</v>
      </c>
      <c r="C13" s="127">
        <v>10787.56401818531</v>
      </c>
      <c r="D13" s="127">
        <v>570.96085080523176</v>
      </c>
      <c r="E13" s="127">
        <v>233.08650876841855</v>
      </c>
      <c r="F13" s="127">
        <v>2.3084924676209955</v>
      </c>
      <c r="G13" s="127">
        <v>1346.447368278275</v>
      </c>
    </row>
    <row r="14" spans="1:7">
      <c r="A14" s="125">
        <v>2004</v>
      </c>
      <c r="B14" s="207">
        <v>13930.955653274805</v>
      </c>
      <c r="C14" s="127">
        <v>11167.450299132626</v>
      </c>
      <c r="D14" s="127">
        <v>547.53878934733018</v>
      </c>
      <c r="E14" s="127">
        <v>250.57368029739692</v>
      </c>
      <c r="F14" s="127">
        <v>0</v>
      </c>
      <c r="G14" s="127">
        <v>1965.3928844974553</v>
      </c>
    </row>
    <row r="15" spans="1:7">
      <c r="A15" s="125">
        <v>2005</v>
      </c>
      <c r="B15" s="207">
        <v>14787.449786837935</v>
      </c>
      <c r="C15" s="127">
        <v>11881.319177075413</v>
      </c>
      <c r="D15" s="127">
        <v>592.11504663705205</v>
      </c>
      <c r="E15" s="127">
        <v>242.90051433616054</v>
      </c>
      <c r="F15" s="127">
        <v>5.4006785270996005E-2</v>
      </c>
      <c r="G15" s="127">
        <v>2071.061042004038</v>
      </c>
    </row>
    <row r="16" spans="1:7">
      <c r="A16" s="125">
        <v>2006</v>
      </c>
      <c r="B16" s="207">
        <v>14610.688480043542</v>
      </c>
      <c r="C16" s="127">
        <v>11896.827298549399</v>
      </c>
      <c r="D16" s="127">
        <v>713.93491884573768</v>
      </c>
      <c r="E16" s="127">
        <v>222.00451707736005</v>
      </c>
      <c r="F16" s="127">
        <v>2.1880856150388226</v>
      </c>
      <c r="G16" s="127">
        <v>1775.7336599560078</v>
      </c>
    </row>
    <row r="17" spans="1:7">
      <c r="A17" s="125">
        <v>2007</v>
      </c>
      <c r="B17" s="207">
        <v>17374.816568939415</v>
      </c>
      <c r="C17" s="127">
        <v>13427.088525355026</v>
      </c>
      <c r="D17" s="127">
        <v>1036.3820179748632</v>
      </c>
      <c r="E17" s="127">
        <v>206.72752555893271</v>
      </c>
      <c r="F17" s="127">
        <v>0.62455007424593845</v>
      </c>
      <c r="G17" s="127">
        <v>2703.9939499763464</v>
      </c>
    </row>
    <row r="18" spans="1:7">
      <c r="A18" s="125">
        <v>2008</v>
      </c>
      <c r="B18" s="207">
        <v>17690.592988186581</v>
      </c>
      <c r="C18" s="127">
        <v>13537.174719288956</v>
      </c>
      <c r="D18" s="127">
        <v>1110.1582862727346</v>
      </c>
      <c r="E18" s="127">
        <v>205.74473403033579</v>
      </c>
      <c r="F18" s="127">
        <v>0.10335986823741816</v>
      </c>
      <c r="G18" s="127">
        <v>2837.4118887263162</v>
      </c>
    </row>
    <row r="19" spans="1:7">
      <c r="A19" s="125">
        <v>2009</v>
      </c>
      <c r="B19" s="207">
        <v>22959.712573779954</v>
      </c>
      <c r="C19" s="127">
        <v>16332.343088636397</v>
      </c>
      <c r="D19" s="127">
        <v>1725.9759790281264</v>
      </c>
      <c r="E19" s="127">
        <v>178.71000391687983</v>
      </c>
      <c r="F19" s="127">
        <v>16.562757875774572</v>
      </c>
      <c r="G19" s="127">
        <v>4706.1207443227759</v>
      </c>
    </row>
    <row r="20" spans="1:7">
      <c r="A20" s="125">
        <v>2010</v>
      </c>
      <c r="B20" s="207">
        <v>23881.967986326676</v>
      </c>
      <c r="C20" s="127">
        <v>16049.462056892045</v>
      </c>
      <c r="D20" s="127">
        <v>1586.125534887701</v>
      </c>
      <c r="E20" s="127">
        <v>161.74941827822931</v>
      </c>
      <c r="F20" s="127">
        <v>16.188799446600974</v>
      </c>
      <c r="G20" s="127">
        <v>6068.4421768221</v>
      </c>
    </row>
    <row r="21" spans="1:7">
      <c r="A21" s="125">
        <v>2011</v>
      </c>
      <c r="B21" s="207">
        <v>27039.930838332482</v>
      </c>
      <c r="C21" s="127">
        <v>18448.920394010682</v>
      </c>
      <c r="D21" s="127">
        <v>2151.9135628383829</v>
      </c>
      <c r="E21" s="127">
        <v>197.20687781014777</v>
      </c>
      <c r="F21" s="127">
        <v>27.405477786712233</v>
      </c>
      <c r="G21" s="127">
        <v>6214.484525886558</v>
      </c>
    </row>
    <row r="22" spans="1:7">
      <c r="A22" s="125">
        <v>2012</v>
      </c>
      <c r="B22" s="207">
        <v>31132.526999999998</v>
      </c>
      <c r="C22" s="127">
        <v>20799.976018000001</v>
      </c>
      <c r="D22" s="127">
        <v>2549.0466999999999</v>
      </c>
      <c r="E22" s="127">
        <v>72.852082000000024</v>
      </c>
      <c r="F22" s="127">
        <v>41.887999999999998</v>
      </c>
      <c r="G22" s="127">
        <v>7668.7642999999998</v>
      </c>
    </row>
    <row r="23" spans="1:7">
      <c r="A23" s="125">
        <v>2013</v>
      </c>
      <c r="B23" s="207">
        <v>33101.6394</v>
      </c>
      <c r="C23" s="127">
        <v>21423.747297999998</v>
      </c>
      <c r="D23" s="127">
        <v>2275.9454000000001</v>
      </c>
      <c r="E23" s="127">
        <v>75.819402000000025</v>
      </c>
      <c r="F23" s="127">
        <v>53.560200000000002</v>
      </c>
      <c r="G23" s="127">
        <v>9272.5669999999991</v>
      </c>
    </row>
    <row r="24" spans="1:7">
      <c r="A24" s="125">
        <v>2014</v>
      </c>
      <c r="B24" s="207">
        <v>33525.399117010435</v>
      </c>
      <c r="C24" s="127">
        <v>21681.601578463535</v>
      </c>
      <c r="D24" s="127">
        <v>2588.2504024240197</v>
      </c>
      <c r="E24" s="127">
        <v>121.14253968614923</v>
      </c>
      <c r="F24" s="127">
        <v>61.336173796901335</v>
      </c>
      <c r="G24" s="127">
        <v>9073.0684226398298</v>
      </c>
    </row>
    <row r="25" spans="1:7">
      <c r="A25" s="125">
        <v>2015</v>
      </c>
      <c r="B25" s="207">
        <v>31396.112417187302</v>
      </c>
      <c r="C25" s="127">
        <v>23261.110534329047</v>
      </c>
      <c r="D25" s="127">
        <v>2139.9078693353699</v>
      </c>
      <c r="E25" s="127">
        <v>108.38839180112944</v>
      </c>
      <c r="F25" s="127">
        <v>65.188569853714057</v>
      </c>
      <c r="G25" s="127">
        <v>5821.5170518680416</v>
      </c>
    </row>
    <row r="26" spans="1:7">
      <c r="A26" s="125">
        <v>2016</v>
      </c>
      <c r="B26" s="207">
        <v>33349.922999309885</v>
      </c>
      <c r="C26" s="127">
        <v>25588.556611778491</v>
      </c>
      <c r="D26" s="127">
        <v>1928.2937565417405</v>
      </c>
      <c r="E26" s="127">
        <v>126.42492290211923</v>
      </c>
      <c r="F26" s="127">
        <v>84.464158673434511</v>
      </c>
      <c r="G26" s="127">
        <v>5622.1835494140987</v>
      </c>
    </row>
    <row r="27" spans="1:7">
      <c r="A27" s="125" t="s">
        <v>417</v>
      </c>
      <c r="B27" s="207">
        <v>38803.256250103113</v>
      </c>
      <c r="C27" s="127">
        <v>28125.715253377737</v>
      </c>
      <c r="D27" s="127">
        <v>2166.4964908276115</v>
      </c>
      <c r="E27" s="127">
        <v>134.93983056869905</v>
      </c>
      <c r="F27" s="127">
        <v>103.09006543978585</v>
      </c>
      <c r="G27" s="127">
        <v>8273.0146098892783</v>
      </c>
    </row>
    <row r="28" spans="1:7">
      <c r="A28" s="125"/>
      <c r="B28" s="207"/>
      <c r="C28" s="127"/>
      <c r="D28" s="127"/>
      <c r="E28" s="127"/>
      <c r="F28" s="127"/>
      <c r="G28" s="127"/>
    </row>
    <row r="29" spans="1:7">
      <c r="A29" s="125"/>
      <c r="B29" s="207"/>
      <c r="C29" s="127"/>
      <c r="D29" s="127"/>
      <c r="E29" s="127"/>
      <c r="F29" s="127"/>
      <c r="G29" s="127"/>
    </row>
    <row r="30" spans="1:7">
      <c r="A30" s="125"/>
      <c r="B30" s="207"/>
      <c r="C30" s="127"/>
      <c r="D30" s="127"/>
      <c r="E30" s="127"/>
      <c r="F30" s="127"/>
      <c r="G30" s="127"/>
    </row>
    <row r="31" spans="1:7">
      <c r="A31" s="125"/>
      <c r="B31" s="207"/>
      <c r="C31" s="127"/>
      <c r="D31" s="127"/>
      <c r="E31" s="127"/>
      <c r="F31" s="127"/>
      <c r="G31" s="127"/>
    </row>
    <row r="32" spans="1:7">
      <c r="A32" s="125"/>
      <c r="B32" s="207"/>
      <c r="C32" s="127"/>
      <c r="D32" s="127"/>
      <c r="E32" s="127"/>
      <c r="F32" s="127"/>
      <c r="G32" s="127"/>
    </row>
    <row r="34" spans="1:1">
      <c r="A34" s="48" t="s">
        <v>374</v>
      </c>
    </row>
  </sheetData>
  <mergeCells count="1">
    <mergeCell ref="C7:E7"/>
  </mergeCells>
  <phoneticPr fontId="11" type="noConversion"/>
  <pageMargins left="0.75" right="0.75" top="1" bottom="1" header="0" footer="0"/>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M33"/>
  <sheetViews>
    <sheetView workbookViewId="0">
      <pane ySplit="9" topLeftCell="A18" activePane="bottomLeft" state="frozen"/>
      <selection pane="bottomLeft" activeCell="A29" sqref="A29"/>
    </sheetView>
  </sheetViews>
  <sheetFormatPr baseColWidth="10" defaultRowHeight="12"/>
  <cols>
    <col min="1" max="1" width="6.140625" style="48" customWidth="1"/>
    <col min="2" max="13" width="10.7109375" style="48" customWidth="1"/>
    <col min="14" max="16384" width="11.42578125" style="48"/>
  </cols>
  <sheetData>
    <row r="1" spans="1:13">
      <c r="A1" s="47" t="s">
        <v>354</v>
      </c>
      <c r="B1" s="73"/>
      <c r="C1" s="73"/>
      <c r="D1" s="73"/>
      <c r="E1" s="73"/>
      <c r="F1" s="73"/>
      <c r="G1" s="73"/>
      <c r="H1" s="73"/>
    </row>
    <row r="2" spans="1:13">
      <c r="A2" s="48" t="s">
        <v>254</v>
      </c>
    </row>
    <row r="3" spans="1:13">
      <c r="A3" s="48" t="s">
        <v>255</v>
      </c>
    </row>
    <row r="4" spans="1:13">
      <c r="A4" s="48" t="s">
        <v>299</v>
      </c>
    </row>
    <row r="5" spans="1:13">
      <c r="A5" s="48" t="s">
        <v>416</v>
      </c>
    </row>
    <row r="7" spans="1:13">
      <c r="A7" s="73"/>
      <c r="B7" s="120" t="s">
        <v>257</v>
      </c>
      <c r="C7" s="259" t="s">
        <v>302</v>
      </c>
      <c r="D7" s="254"/>
      <c r="E7" s="260"/>
      <c r="F7" s="259" t="s">
        <v>303</v>
      </c>
      <c r="G7" s="254"/>
      <c r="H7" s="254"/>
      <c r="I7" s="254"/>
      <c r="J7" s="254"/>
      <c r="K7" s="254"/>
      <c r="L7" s="260"/>
      <c r="M7" s="120" t="s">
        <v>355</v>
      </c>
    </row>
    <row r="8" spans="1:13" s="36" customFormat="1" ht="11.25">
      <c r="A8" s="195"/>
      <c r="B8" s="197"/>
      <c r="C8" s="197" t="s">
        <v>60</v>
      </c>
      <c r="D8" s="197"/>
      <c r="E8" s="198"/>
      <c r="F8" s="197" t="s">
        <v>60</v>
      </c>
      <c r="G8" s="271" t="s">
        <v>306</v>
      </c>
      <c r="H8" s="272"/>
      <c r="I8" s="273"/>
      <c r="J8" s="271" t="s">
        <v>307</v>
      </c>
      <c r="K8" s="272"/>
      <c r="L8" s="273"/>
      <c r="M8" s="197"/>
    </row>
    <row r="9" spans="1:13" s="36" customFormat="1" ht="22.5">
      <c r="A9" s="208"/>
      <c r="B9" s="202"/>
      <c r="C9" s="202"/>
      <c r="D9" s="202" t="s">
        <v>356</v>
      </c>
      <c r="E9" s="209" t="s">
        <v>305</v>
      </c>
      <c r="F9" s="202"/>
      <c r="G9" s="202" t="s">
        <v>60</v>
      </c>
      <c r="H9" s="162" t="s">
        <v>357</v>
      </c>
      <c r="I9" s="163" t="s">
        <v>358</v>
      </c>
      <c r="J9" s="202" t="s">
        <v>60</v>
      </c>
      <c r="K9" s="164" t="s">
        <v>359</v>
      </c>
      <c r="L9" s="162" t="s">
        <v>360</v>
      </c>
      <c r="M9" s="202"/>
    </row>
    <row r="10" spans="1:13">
      <c r="A10" s="125">
        <v>1999</v>
      </c>
      <c r="B10" s="207">
        <v>8779.3150024381084</v>
      </c>
      <c r="C10" s="127">
        <v>2387.6373645041804</v>
      </c>
      <c r="D10" s="127">
        <v>1919.1472723665865</v>
      </c>
      <c r="E10" s="127">
        <v>468.49009213759365</v>
      </c>
      <c r="F10" s="127">
        <v>6391.6268415499435</v>
      </c>
      <c r="G10" s="127">
        <v>6017.5845600174425</v>
      </c>
      <c r="H10" s="207">
        <v>2382.2093248086612</v>
      </c>
      <c r="I10" s="127">
        <v>3635.3752352087813</v>
      </c>
      <c r="J10" s="127">
        <v>374.04228153250102</v>
      </c>
      <c r="K10" s="127">
        <v>278.14228153250104</v>
      </c>
      <c r="L10" s="127">
        <v>95.9</v>
      </c>
      <c r="M10" s="127">
        <v>5.0796383986224707E-2</v>
      </c>
    </row>
    <row r="11" spans="1:13">
      <c r="A11" s="125">
        <v>2000</v>
      </c>
      <c r="B11" s="207">
        <v>9475.8318211527821</v>
      </c>
      <c r="C11" s="127">
        <v>2510.5691955799912</v>
      </c>
      <c r="D11" s="127">
        <v>2107.6574266566581</v>
      </c>
      <c r="E11" s="127">
        <v>402.91176892333323</v>
      </c>
      <c r="F11" s="127">
        <v>6991.0813255727935</v>
      </c>
      <c r="G11" s="127">
        <v>6614.8400447226613</v>
      </c>
      <c r="H11" s="207">
        <v>2446.7699874581199</v>
      </c>
      <c r="I11" s="127">
        <v>4168.070057264541</v>
      </c>
      <c r="J11" s="127">
        <v>376.24128085013263</v>
      </c>
      <c r="K11" s="127">
        <v>255.62766266986409</v>
      </c>
      <c r="L11" s="127">
        <v>120.61361818026856</v>
      </c>
      <c r="M11" s="127">
        <v>-25.8187</v>
      </c>
    </row>
    <row r="12" spans="1:13">
      <c r="A12" s="125">
        <v>2001</v>
      </c>
      <c r="B12" s="207">
        <v>10345.93610170391</v>
      </c>
      <c r="C12" s="127">
        <v>2524.9004775122885</v>
      </c>
      <c r="D12" s="127">
        <v>2217.8560519559969</v>
      </c>
      <c r="E12" s="127">
        <v>307.04442555629157</v>
      </c>
      <c r="F12" s="127">
        <v>7821.0356241916206</v>
      </c>
      <c r="G12" s="127">
        <v>6893.8586858916087</v>
      </c>
      <c r="H12" s="207">
        <v>2415.8334252139293</v>
      </c>
      <c r="I12" s="127">
        <v>4478.0252606776803</v>
      </c>
      <c r="J12" s="127">
        <v>927.1769383000119</v>
      </c>
      <c r="K12" s="127">
        <v>847.26879817223983</v>
      </c>
      <c r="L12" s="127">
        <v>79.908140127772015</v>
      </c>
      <c r="M12" s="127">
        <v>0</v>
      </c>
    </row>
    <row r="13" spans="1:13">
      <c r="A13" s="125">
        <v>2002</v>
      </c>
      <c r="B13" s="207">
        <v>11665.073925801664</v>
      </c>
      <c r="C13" s="127">
        <v>4751.1827257007571</v>
      </c>
      <c r="D13" s="127">
        <v>4494.4960323056357</v>
      </c>
      <c r="E13" s="127">
        <v>256.68669339512121</v>
      </c>
      <c r="F13" s="127">
        <v>6913.8911997335272</v>
      </c>
      <c r="G13" s="127">
        <v>6335.3204693481694</v>
      </c>
      <c r="H13" s="207">
        <v>1773.2985486283346</v>
      </c>
      <c r="I13" s="127">
        <v>4562.0219207198352</v>
      </c>
      <c r="J13" s="127">
        <v>578.57073038535827</v>
      </c>
      <c r="K13" s="127">
        <v>493.81507962758621</v>
      </c>
      <c r="L13" s="127">
        <v>84.755650757772003</v>
      </c>
      <c r="M13" s="127">
        <v>3.6737972611806396E-7</v>
      </c>
    </row>
    <row r="14" spans="1:13">
      <c r="A14" s="125">
        <v>2003</v>
      </c>
      <c r="B14" s="207">
        <v>12940.367238504858</v>
      </c>
      <c r="C14" s="127">
        <v>5623.0668766974368</v>
      </c>
      <c r="D14" s="127">
        <v>5418.9512166178183</v>
      </c>
      <c r="E14" s="127">
        <v>204.11566007961827</v>
      </c>
      <c r="F14" s="127">
        <v>7317.3003618074199</v>
      </c>
      <c r="G14" s="127">
        <v>6530.3559101254523</v>
      </c>
      <c r="H14" s="207">
        <v>1434.6001137319963</v>
      </c>
      <c r="I14" s="127">
        <v>5095.755796393456</v>
      </c>
      <c r="J14" s="127">
        <v>786.94445168196728</v>
      </c>
      <c r="K14" s="127">
        <v>633.69272460419529</v>
      </c>
      <c r="L14" s="127">
        <v>153.25172707777199</v>
      </c>
      <c r="M14" s="127">
        <v>0</v>
      </c>
    </row>
    <row r="15" spans="1:13">
      <c r="A15" s="125">
        <v>2004</v>
      </c>
      <c r="B15" s="207">
        <v>13930.955653274808</v>
      </c>
      <c r="C15" s="127">
        <v>5876.2465904070177</v>
      </c>
      <c r="D15" s="127">
        <v>5714.5422819881151</v>
      </c>
      <c r="E15" s="127">
        <v>161.70430841890277</v>
      </c>
      <c r="F15" s="127">
        <v>8029.7090628677915</v>
      </c>
      <c r="G15" s="127">
        <v>7268.2872154419765</v>
      </c>
      <c r="H15" s="207">
        <v>1398.5410314361452</v>
      </c>
      <c r="I15" s="127">
        <v>5869.7461840058313</v>
      </c>
      <c r="J15" s="127">
        <v>761.42184742581503</v>
      </c>
      <c r="K15" s="127">
        <v>599.63445108820497</v>
      </c>
      <c r="L15" s="127">
        <v>161.78739633761001</v>
      </c>
      <c r="M15" s="127">
        <v>25</v>
      </c>
    </row>
    <row r="16" spans="1:13">
      <c r="A16" s="125">
        <v>2005</v>
      </c>
      <c r="B16" s="207">
        <v>14787.449786837933</v>
      </c>
      <c r="C16" s="127">
        <v>5523.7269890313064</v>
      </c>
      <c r="D16" s="127">
        <v>5396.2976318713063</v>
      </c>
      <c r="E16" s="127">
        <v>127.42935716000001</v>
      </c>
      <c r="F16" s="127">
        <v>9242.294226386628</v>
      </c>
      <c r="G16" s="127">
        <v>8228.2751316879385</v>
      </c>
      <c r="H16" s="207">
        <v>1455.7266962770068</v>
      </c>
      <c r="I16" s="127">
        <v>6772.5484354109312</v>
      </c>
      <c r="J16" s="127">
        <v>1014.0190946986907</v>
      </c>
      <c r="K16" s="127">
        <v>789.54680771550693</v>
      </c>
      <c r="L16" s="127">
        <v>224.47228698318375</v>
      </c>
      <c r="M16" s="127">
        <v>21.428571419999994</v>
      </c>
    </row>
    <row r="17" spans="1:13">
      <c r="A17" s="125">
        <v>2006</v>
      </c>
      <c r="B17" s="207">
        <v>14610.688480043542</v>
      </c>
      <c r="C17" s="127">
        <v>2682.7321471765099</v>
      </c>
      <c r="D17" s="127">
        <v>2519.3605747565098</v>
      </c>
      <c r="E17" s="127">
        <v>163.37157242000001</v>
      </c>
      <c r="F17" s="127">
        <v>11910.099190027033</v>
      </c>
      <c r="G17" s="127">
        <v>10812.962694115962</v>
      </c>
      <c r="H17" s="207">
        <v>1732.33789311494</v>
      </c>
      <c r="I17" s="127">
        <v>9080.6248010010222</v>
      </c>
      <c r="J17" s="127">
        <v>1097.1364959110715</v>
      </c>
      <c r="K17" s="127">
        <v>793.12960889107148</v>
      </c>
      <c r="L17" s="127">
        <v>304.00688701999997</v>
      </c>
      <c r="M17" s="127">
        <v>17.857142839999995</v>
      </c>
    </row>
    <row r="18" spans="1:13">
      <c r="A18" s="125">
        <v>2007</v>
      </c>
      <c r="B18" s="207">
        <v>17374.816568939415</v>
      </c>
      <c r="C18" s="127">
        <v>2688.9911373768991</v>
      </c>
      <c r="D18" s="127">
        <v>2531.9103290968992</v>
      </c>
      <c r="E18" s="127">
        <v>157.08080827999999</v>
      </c>
      <c r="F18" s="127">
        <v>14671.539717302514</v>
      </c>
      <c r="G18" s="127">
        <v>12968.092007863776</v>
      </c>
      <c r="H18" s="207">
        <v>1888.0042343960999</v>
      </c>
      <c r="I18" s="127">
        <v>11080.087773467676</v>
      </c>
      <c r="J18" s="127">
        <v>1703.4477094387389</v>
      </c>
      <c r="K18" s="127">
        <v>1045.3712934891887</v>
      </c>
      <c r="L18" s="127">
        <v>658.0764159495501</v>
      </c>
      <c r="M18" s="127">
        <v>14.285714259999994</v>
      </c>
    </row>
    <row r="19" spans="1:13">
      <c r="A19" s="125">
        <v>2008</v>
      </c>
      <c r="B19" s="207">
        <v>17690.592988186578</v>
      </c>
      <c r="C19" s="127">
        <v>3155.0778719694949</v>
      </c>
      <c r="D19" s="127">
        <v>3010.7308329194948</v>
      </c>
      <c r="E19" s="127">
        <v>144.34703905000001</v>
      </c>
      <c r="F19" s="127">
        <v>14524.800830537086</v>
      </c>
      <c r="G19" s="127">
        <v>12778.114649107123</v>
      </c>
      <c r="H19" s="207">
        <v>1990.230275752245</v>
      </c>
      <c r="I19" s="127">
        <v>10787.884373354878</v>
      </c>
      <c r="J19" s="127">
        <v>1746.6861814299623</v>
      </c>
      <c r="K19" s="127">
        <v>1249.2550881899624</v>
      </c>
      <c r="L19" s="127">
        <v>497.43109324</v>
      </c>
      <c r="M19" s="127">
        <v>10.714285679999994</v>
      </c>
    </row>
    <row r="20" spans="1:13">
      <c r="A20" s="125">
        <v>2009</v>
      </c>
      <c r="B20" s="207">
        <v>22959.712573779951</v>
      </c>
      <c r="C20" s="127">
        <v>4518.1250184873907</v>
      </c>
      <c r="D20" s="127">
        <v>4393.5699004873904</v>
      </c>
      <c r="E20" s="127">
        <v>124.55511800000002</v>
      </c>
      <c r="F20" s="127">
        <v>18364.360120824651</v>
      </c>
      <c r="G20" s="127">
        <v>16103.044044229731</v>
      </c>
      <c r="H20" s="207">
        <v>3584.4454785232838</v>
      </c>
      <c r="I20" s="127">
        <v>12518.598565706448</v>
      </c>
      <c r="J20" s="127">
        <v>2261.3160765949187</v>
      </c>
      <c r="K20" s="127">
        <v>1391.8689496449185</v>
      </c>
      <c r="L20" s="127">
        <v>869.44712694999998</v>
      </c>
      <c r="M20" s="127">
        <v>77.22743446791155</v>
      </c>
    </row>
    <row r="21" spans="1:13">
      <c r="A21" s="125">
        <v>2010</v>
      </c>
      <c r="B21" s="207">
        <v>23881.967986326676</v>
      </c>
      <c r="C21" s="127">
        <v>4063.7905479247538</v>
      </c>
      <c r="D21" s="127">
        <v>3957.0105479247536</v>
      </c>
      <c r="E21" s="127">
        <v>106.78</v>
      </c>
      <c r="F21" s="127">
        <v>19677.644533321756</v>
      </c>
      <c r="G21" s="127">
        <v>17154.475216353847</v>
      </c>
      <c r="H21" s="207">
        <v>3420.2089161489262</v>
      </c>
      <c r="I21" s="127">
        <v>13734.266300204919</v>
      </c>
      <c r="J21" s="127">
        <v>2523.1693169679102</v>
      </c>
      <c r="K21" s="127">
        <v>1638.1521100079103</v>
      </c>
      <c r="L21" s="127">
        <v>885.01720695999995</v>
      </c>
      <c r="M21" s="127">
        <v>140.53290508016718</v>
      </c>
    </row>
    <row r="22" spans="1:13">
      <c r="A22" s="125">
        <v>2011</v>
      </c>
      <c r="B22" s="207">
        <v>27039.880838332483</v>
      </c>
      <c r="C22" s="127">
        <v>3791.3846894160215</v>
      </c>
      <c r="D22" s="127">
        <v>3704.2046894160217</v>
      </c>
      <c r="E22" s="127">
        <v>87.18</v>
      </c>
      <c r="F22" s="127">
        <v>23095.79672315477</v>
      </c>
      <c r="G22" s="127">
        <v>19980.732231357721</v>
      </c>
      <c r="H22" s="207">
        <v>4065.950914399411</v>
      </c>
      <c r="I22" s="127">
        <v>15914.781316958311</v>
      </c>
      <c r="J22" s="127">
        <v>3115.0644917970494</v>
      </c>
      <c r="K22" s="127">
        <v>2045.1607035470497</v>
      </c>
      <c r="L22" s="127">
        <v>1069.9037882499999</v>
      </c>
      <c r="M22" s="127">
        <v>152.69942576169061</v>
      </c>
    </row>
    <row r="23" spans="1:13">
      <c r="A23" s="125">
        <v>2012</v>
      </c>
      <c r="B23" s="207">
        <v>31132.526999999998</v>
      </c>
      <c r="C23" s="127">
        <v>3671.8035</v>
      </c>
      <c r="D23" s="127">
        <v>3601.1055000000001</v>
      </c>
      <c r="E23" s="127">
        <v>70.697999999999993</v>
      </c>
      <c r="F23" s="127">
        <v>27206.787100000001</v>
      </c>
      <c r="G23" s="127">
        <v>23364.383600000001</v>
      </c>
      <c r="H23" s="207">
        <v>4425.5466999999999</v>
      </c>
      <c r="I23" s="127">
        <v>18938.836899999998</v>
      </c>
      <c r="J23" s="127">
        <v>3842.4034999999999</v>
      </c>
      <c r="K23" s="127">
        <v>2748.0122999999999</v>
      </c>
      <c r="L23" s="127">
        <v>1094.3912</v>
      </c>
      <c r="M23" s="127">
        <v>253.9365</v>
      </c>
    </row>
    <row r="24" spans="1:13">
      <c r="A24" s="125">
        <v>2013</v>
      </c>
      <c r="B24" s="207">
        <v>33101.6394</v>
      </c>
      <c r="C24" s="127">
        <v>3270.1945999999998</v>
      </c>
      <c r="D24" s="127">
        <v>3200.1846</v>
      </c>
      <c r="E24" s="127">
        <v>70.010000000000005</v>
      </c>
      <c r="F24" s="127">
        <v>29454.506399999998</v>
      </c>
      <c r="G24" s="127">
        <v>25630.606899999999</v>
      </c>
      <c r="H24" s="207">
        <v>4104.8806999999997</v>
      </c>
      <c r="I24" s="127">
        <v>21525.726200000001</v>
      </c>
      <c r="J24" s="127">
        <v>3823.8996000000002</v>
      </c>
      <c r="K24" s="127">
        <v>3334.4703</v>
      </c>
      <c r="L24" s="127">
        <v>489.42930000000001</v>
      </c>
      <c r="M24" s="127">
        <v>376.9384</v>
      </c>
    </row>
    <row r="25" spans="1:13">
      <c r="A25" s="125">
        <v>2014</v>
      </c>
      <c r="B25" s="207">
        <v>33525.399117010435</v>
      </c>
      <c r="C25" s="127">
        <v>3393.6746472986883</v>
      </c>
      <c r="D25" s="127">
        <v>3272.2395262986884</v>
      </c>
      <c r="E25" s="127">
        <v>121.435121</v>
      </c>
      <c r="F25" s="127">
        <v>29744.205566618417</v>
      </c>
      <c r="G25" s="127">
        <v>26600.423327752927</v>
      </c>
      <c r="H25" s="207">
        <v>3308.985059773313</v>
      </c>
      <c r="I25" s="127">
        <v>23291.438267979614</v>
      </c>
      <c r="J25" s="127">
        <v>3143.7822388654913</v>
      </c>
      <c r="K25" s="127">
        <v>2517.4893218654915</v>
      </c>
      <c r="L25" s="127">
        <v>626.29291699999999</v>
      </c>
      <c r="M25" s="127">
        <v>387.51890309333021</v>
      </c>
    </row>
    <row r="26" spans="1:13">
      <c r="A26" s="125">
        <v>2015</v>
      </c>
      <c r="B26" s="207">
        <v>31396.112417187305</v>
      </c>
      <c r="C26" s="127">
        <v>3423.4031707586792</v>
      </c>
      <c r="D26" s="127">
        <v>3290.5657227586789</v>
      </c>
      <c r="E26" s="127">
        <v>132.83744799999999</v>
      </c>
      <c r="F26" s="127">
        <v>27578.077582053658</v>
      </c>
      <c r="G26" s="127">
        <v>25939.582988230777</v>
      </c>
      <c r="H26" s="207">
        <v>2467.4468697856978</v>
      </c>
      <c r="I26" s="127">
        <v>23472.13611844508</v>
      </c>
      <c r="J26" s="127">
        <v>1638.4945938228823</v>
      </c>
      <c r="K26" s="127">
        <v>1469.7417838228823</v>
      </c>
      <c r="L26" s="127">
        <v>168.75281000000001</v>
      </c>
      <c r="M26" s="127">
        <v>394.63166437496511</v>
      </c>
    </row>
    <row r="27" spans="1:13">
      <c r="A27" s="125">
        <v>2016</v>
      </c>
      <c r="B27" s="207">
        <v>33349.922999309885</v>
      </c>
      <c r="C27" s="127">
        <v>3735.6850968296421</v>
      </c>
      <c r="D27" s="127">
        <v>3607.497382829642</v>
      </c>
      <c r="E27" s="127">
        <v>128.187714</v>
      </c>
      <c r="F27" s="127">
        <v>29104.648288827226</v>
      </c>
      <c r="G27" s="127">
        <v>27672.633945933419</v>
      </c>
      <c r="H27" s="207">
        <v>3098.2582764845733</v>
      </c>
      <c r="I27" s="127">
        <v>24574.375669448847</v>
      </c>
      <c r="J27" s="127">
        <v>1432.0143428938075</v>
      </c>
      <c r="K27" s="127">
        <v>1207.0197728938074</v>
      </c>
      <c r="L27" s="127">
        <v>224.99457000000001</v>
      </c>
      <c r="M27" s="127">
        <v>509.5896136530144</v>
      </c>
    </row>
    <row r="28" spans="1:13">
      <c r="A28" s="125" t="s">
        <v>417</v>
      </c>
      <c r="B28" s="207">
        <v>38803.256250103113</v>
      </c>
      <c r="C28" s="127">
        <v>3857.7937891298707</v>
      </c>
      <c r="D28" s="127">
        <v>3697.3027713010283</v>
      </c>
      <c r="E28" s="127">
        <v>160.49101782884239</v>
      </c>
      <c r="F28" s="127">
        <v>34407.750136349146</v>
      </c>
      <c r="G28" s="127">
        <v>32279.754187764076</v>
      </c>
      <c r="H28" s="207">
        <v>4081.5675880419217</v>
      </c>
      <c r="I28" s="127">
        <v>28198.186599722154</v>
      </c>
      <c r="J28" s="127">
        <v>2127.9959485850745</v>
      </c>
      <c r="K28" s="127">
        <v>1914.4270420950745</v>
      </c>
      <c r="L28" s="127">
        <v>213.56890649000002</v>
      </c>
      <c r="M28" s="127">
        <v>537.71232462409182</v>
      </c>
    </row>
    <row r="33" spans="1:1">
      <c r="A33" s="48" t="s">
        <v>374</v>
      </c>
    </row>
  </sheetData>
  <mergeCells count="4">
    <mergeCell ref="C7:E7"/>
    <mergeCell ref="F7:L7"/>
    <mergeCell ref="G8:I8"/>
    <mergeCell ref="J8:L8"/>
  </mergeCells>
  <phoneticPr fontId="11" type="noConversion"/>
  <pageMargins left="0.75" right="0.75" top="1" bottom="1" header="0" footer="0"/>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H33"/>
  <sheetViews>
    <sheetView topLeftCell="A8" workbookViewId="0">
      <selection activeCell="A28" sqref="A28"/>
    </sheetView>
  </sheetViews>
  <sheetFormatPr baseColWidth="10" defaultRowHeight="12"/>
  <cols>
    <col min="1" max="1" width="8.28515625" style="48" customWidth="1"/>
    <col min="2" max="5" width="11.42578125" style="48"/>
    <col min="6" max="6" width="12.28515625" style="48" customWidth="1"/>
    <col min="7" max="16384" width="11.42578125" style="48"/>
  </cols>
  <sheetData>
    <row r="1" spans="1:8">
      <c r="A1" s="47" t="s">
        <v>361</v>
      </c>
      <c r="B1" s="73"/>
      <c r="C1" s="73"/>
      <c r="D1" s="73"/>
      <c r="E1" s="73"/>
    </row>
    <row r="2" spans="1:8">
      <c r="A2" s="48" t="s">
        <v>254</v>
      </c>
    </row>
    <row r="3" spans="1:8">
      <c r="A3" s="48" t="s">
        <v>255</v>
      </c>
    </row>
    <row r="4" spans="1:8">
      <c r="A4" s="48" t="s">
        <v>299</v>
      </c>
    </row>
    <row r="5" spans="1:8">
      <c r="A5" s="48" t="s">
        <v>416</v>
      </c>
    </row>
    <row r="7" spans="1:8" ht="24">
      <c r="A7" s="73"/>
      <c r="B7" s="140" t="s">
        <v>257</v>
      </c>
      <c r="C7" s="278" t="s">
        <v>269</v>
      </c>
      <c r="D7" s="279"/>
      <c r="E7" s="151" t="s">
        <v>270</v>
      </c>
      <c r="F7" s="152" t="s">
        <v>311</v>
      </c>
      <c r="G7" s="151" t="s">
        <v>271</v>
      </c>
      <c r="H7" s="151" t="s">
        <v>273</v>
      </c>
    </row>
    <row r="8" spans="1:8">
      <c r="A8" s="98"/>
      <c r="B8" s="122"/>
      <c r="C8" s="74" t="s">
        <v>313</v>
      </c>
      <c r="D8" s="147" t="s">
        <v>279</v>
      </c>
      <c r="E8" s="145"/>
      <c r="F8" s="98"/>
      <c r="G8" s="145"/>
      <c r="H8" s="145"/>
    </row>
    <row r="9" spans="1:8">
      <c r="A9" s="125">
        <v>1999</v>
      </c>
      <c r="B9" s="207">
        <v>8779.3132555590728</v>
      </c>
      <c r="C9" s="127">
        <v>3773.5117603917352</v>
      </c>
      <c r="D9" s="127">
        <v>691.11255876022381</v>
      </c>
      <c r="E9" s="127">
        <v>2469.6806705739173</v>
      </c>
      <c r="F9" s="127">
        <v>95.9</v>
      </c>
      <c r="G9" s="127">
        <v>1535.9533747440896</v>
      </c>
      <c r="H9" s="207">
        <v>213.15489108910899</v>
      </c>
    </row>
    <row r="10" spans="1:8">
      <c r="A10" s="125">
        <v>2000</v>
      </c>
      <c r="B10" s="207">
        <v>9475.8209883259369</v>
      </c>
      <c r="C10" s="127">
        <v>4439.3793641933889</v>
      </c>
      <c r="D10" s="127">
        <v>634.05014388489212</v>
      </c>
      <c r="E10" s="127">
        <v>2578.7237542412963</v>
      </c>
      <c r="F10" s="127">
        <v>72.522618180268552</v>
      </c>
      <c r="G10" s="127">
        <v>1583.5230638612625</v>
      </c>
      <c r="H10" s="207">
        <v>167.62204396482812</v>
      </c>
    </row>
    <row r="11" spans="1:8">
      <c r="A11" s="125">
        <v>2001</v>
      </c>
      <c r="B11" s="207">
        <v>10345.914064947194</v>
      </c>
      <c r="C11" s="127">
        <v>5209.8636957859981</v>
      </c>
      <c r="D11" s="127">
        <v>467.42164330692668</v>
      </c>
      <c r="E11" s="127">
        <v>2661.091379086477</v>
      </c>
      <c r="F11" s="127">
        <v>79.908140127772015</v>
      </c>
      <c r="G11" s="127">
        <v>1732.6815202699172</v>
      </c>
      <c r="H11" s="207">
        <v>194.9476863700996</v>
      </c>
    </row>
    <row r="12" spans="1:8">
      <c r="A12" s="125">
        <v>2002</v>
      </c>
      <c r="B12" s="207">
        <v>11665.073926903793</v>
      </c>
      <c r="C12" s="127">
        <v>5303.4772422121159</v>
      </c>
      <c r="D12" s="127">
        <v>432.2858545187363</v>
      </c>
      <c r="E12" s="127">
        <v>4852.8268662601349</v>
      </c>
      <c r="F12" s="127">
        <v>84.755650757772003</v>
      </c>
      <c r="G12" s="127">
        <v>990.83595128875868</v>
      </c>
      <c r="H12" s="207">
        <v>0.89236186627479663</v>
      </c>
    </row>
    <row r="13" spans="1:8">
      <c r="A13" s="125">
        <v>2003</v>
      </c>
      <c r="B13" s="207">
        <v>12940.367291333763</v>
      </c>
      <c r="C13" s="127">
        <v>6204.4188298490189</v>
      </c>
      <c r="D13" s="127">
        <v>156.47329447852761</v>
      </c>
      <c r="E13" s="127">
        <v>5681.5991162290784</v>
      </c>
      <c r="F13" s="127">
        <v>153.25172707777199</v>
      </c>
      <c r="G13" s="127">
        <v>681.41907152936574</v>
      </c>
      <c r="H13" s="207">
        <v>63.205252170000001</v>
      </c>
    </row>
    <row r="14" spans="1:8">
      <c r="A14" s="125">
        <v>2004</v>
      </c>
      <c r="B14" s="207">
        <v>13930.955717217297</v>
      </c>
      <c r="C14" s="127">
        <v>6922.0107675615454</v>
      </c>
      <c r="D14" s="127">
        <v>144.00646273174425</v>
      </c>
      <c r="E14" s="127">
        <v>5925.248244833665</v>
      </c>
      <c r="F14" s="127">
        <v>161.78739633761001</v>
      </c>
      <c r="G14" s="127">
        <v>752.90284575273427</v>
      </c>
      <c r="H14" s="207">
        <v>25</v>
      </c>
    </row>
    <row r="15" spans="1:8">
      <c r="A15" s="125">
        <v>2005</v>
      </c>
      <c r="B15" s="207">
        <v>14787.449857173055</v>
      </c>
      <c r="C15" s="127">
        <v>8228.8481054831645</v>
      </c>
      <c r="D15" s="127">
        <v>26.752644187008684</v>
      </c>
      <c r="E15" s="127">
        <v>5542.2655664213044</v>
      </c>
      <c r="F15" s="127">
        <v>224.47228698318375</v>
      </c>
      <c r="G15" s="127">
        <v>743.68268267839539</v>
      </c>
      <c r="H15" s="207">
        <v>21.428571419999994</v>
      </c>
    </row>
    <row r="16" spans="1:8">
      <c r="A16" s="125">
        <v>2006</v>
      </c>
      <c r="B16" s="207">
        <v>14610.688556872314</v>
      </c>
      <c r="C16" s="127">
        <v>10817.179745578436</v>
      </c>
      <c r="D16" s="127">
        <v>3.3968917041275035</v>
      </c>
      <c r="E16" s="127">
        <v>2697.6661203251738</v>
      </c>
      <c r="F16" s="127">
        <v>304.00688701999997</v>
      </c>
      <c r="G16" s="127">
        <v>770.58176940457747</v>
      </c>
      <c r="H16" s="207">
        <v>17.857142839999995</v>
      </c>
    </row>
    <row r="17" spans="1:8">
      <c r="A17" s="125">
        <v>2007</v>
      </c>
      <c r="B17" s="207">
        <v>17374.816568939412</v>
      </c>
      <c r="C17" s="127">
        <v>13181.180378138808</v>
      </c>
      <c r="D17" s="127">
        <v>0</v>
      </c>
      <c r="E17" s="127">
        <v>2705.4909365068997</v>
      </c>
      <c r="F17" s="127">
        <v>658.0764159495501</v>
      </c>
      <c r="G17" s="127">
        <v>815.78312408415604</v>
      </c>
      <c r="H17" s="207">
        <v>14.285714259999994</v>
      </c>
    </row>
    <row r="18" spans="1:8">
      <c r="A18" s="125">
        <v>2008</v>
      </c>
      <c r="B18" s="207">
        <v>17690.820889717055</v>
      </c>
      <c r="C18" s="127">
        <v>12874.215707708574</v>
      </c>
      <c r="D18" s="127">
        <v>0</v>
      </c>
      <c r="E18" s="127">
        <v>3258.7010957594948</v>
      </c>
      <c r="F18" s="127">
        <v>497.43109324</v>
      </c>
      <c r="G18" s="127">
        <v>1049.758707328986</v>
      </c>
      <c r="H18" s="207">
        <v>10.714285679999994</v>
      </c>
    </row>
    <row r="19" spans="1:8">
      <c r="A19" s="125">
        <v>2009</v>
      </c>
      <c r="B19" s="207">
        <v>22959.72225542472</v>
      </c>
      <c r="C19" s="127">
        <v>15711.907997646587</v>
      </c>
      <c r="D19" s="127">
        <v>0</v>
      </c>
      <c r="E19" s="127">
        <v>4712.1698564873896</v>
      </c>
      <c r="F19" s="127">
        <v>869.44712694999998</v>
      </c>
      <c r="G19" s="127">
        <v>1588.9698398728349</v>
      </c>
      <c r="H19" s="207">
        <v>77.22743446791155</v>
      </c>
    </row>
    <row r="20" spans="1:8">
      <c r="A20" s="125">
        <v>2010</v>
      </c>
      <c r="B20" s="207">
        <v>23881.96798682434</v>
      </c>
      <c r="C20" s="127">
        <v>17506.759296443575</v>
      </c>
      <c r="D20" s="127">
        <v>0</v>
      </c>
      <c r="E20" s="127">
        <v>4134.5105484224141</v>
      </c>
      <c r="F20" s="127">
        <v>885.01720695999995</v>
      </c>
      <c r="G20" s="127">
        <v>1215.1480299181821</v>
      </c>
      <c r="H20" s="207">
        <v>140.53290508016718</v>
      </c>
    </row>
    <row r="21" spans="1:8">
      <c r="A21" s="125">
        <v>2011</v>
      </c>
      <c r="B21" s="207">
        <v>27039.900837829922</v>
      </c>
      <c r="C21" s="127">
        <v>20256.967771792195</v>
      </c>
      <c r="D21" s="127">
        <v>0</v>
      </c>
      <c r="E21" s="127">
        <v>4173.4946894160221</v>
      </c>
      <c r="F21" s="127">
        <v>1069.9037882499999</v>
      </c>
      <c r="G21" s="127">
        <v>1386.835162610012</v>
      </c>
      <c r="H21" s="207">
        <v>152.69942576169061</v>
      </c>
    </row>
    <row r="22" spans="1:8">
      <c r="A22" s="125">
        <v>2012</v>
      </c>
      <c r="B22" s="207">
        <v>31132.5272</v>
      </c>
      <c r="C22" s="127">
        <v>24048.6165</v>
      </c>
      <c r="D22" s="127">
        <v>0</v>
      </c>
      <c r="E22" s="127">
        <v>4179.9840999999997</v>
      </c>
      <c r="F22" s="127">
        <v>1094.3912</v>
      </c>
      <c r="G22" s="127">
        <v>1555.5989999999999</v>
      </c>
      <c r="H22" s="207">
        <v>253.9365</v>
      </c>
    </row>
    <row r="23" spans="1:8">
      <c r="A23" s="125">
        <v>2013</v>
      </c>
      <c r="B23" s="207">
        <v>33101.6394</v>
      </c>
      <c r="C23" s="127">
        <v>26549.7497</v>
      </c>
      <c r="D23" s="127">
        <v>0</v>
      </c>
      <c r="E23" s="127">
        <v>3893.1300999999999</v>
      </c>
      <c r="F23" s="127">
        <v>489.42930000000001</v>
      </c>
      <c r="G23" s="127">
        <v>1792.3919000000001</v>
      </c>
      <c r="H23" s="207">
        <v>376.9384</v>
      </c>
    </row>
    <row r="24" spans="1:8">
      <c r="A24" s="125">
        <v>2014</v>
      </c>
      <c r="B24" s="207">
        <v>33525.399229204959</v>
      </c>
      <c r="C24" s="127">
        <v>26484.271044644527</v>
      </c>
      <c r="D24" s="127">
        <v>0</v>
      </c>
      <c r="E24" s="127">
        <v>4000.4791627096538</v>
      </c>
      <c r="F24" s="127">
        <v>658.39574858550111</v>
      </c>
      <c r="G24" s="127">
        <v>2026.8372017574475</v>
      </c>
      <c r="H24" s="207">
        <v>355.41607150782897</v>
      </c>
    </row>
    <row r="25" spans="1:8">
      <c r="A25" s="125">
        <v>2015</v>
      </c>
      <c r="B25" s="207">
        <v>31396.112417187273</v>
      </c>
      <c r="C25" s="127">
        <v>24377.141846238672</v>
      </c>
      <c r="D25" s="127">
        <v>0</v>
      </c>
      <c r="E25" s="127">
        <v>3965.9040959586787</v>
      </c>
      <c r="F25" s="127">
        <v>198.35824303786029</v>
      </c>
      <c r="G25" s="127">
        <v>2489.6820006149519</v>
      </c>
      <c r="H25" s="207">
        <v>365.02623133710483</v>
      </c>
    </row>
    <row r="26" spans="1:8">
      <c r="A26" s="125">
        <v>2016</v>
      </c>
      <c r="B26" s="207">
        <v>33349.92299832424</v>
      </c>
      <c r="C26" s="127">
        <v>26525.940004919867</v>
      </c>
      <c r="D26" s="127">
        <v>0</v>
      </c>
      <c r="E26" s="127">
        <v>4054.885263726243</v>
      </c>
      <c r="F26" s="127">
        <v>258.38144299356031</v>
      </c>
      <c r="G26" s="127">
        <v>2034.0383180450372</v>
      </c>
      <c r="H26" s="207">
        <v>476.67796863953521</v>
      </c>
    </row>
    <row r="27" spans="1:8">
      <c r="A27" s="125" t="s">
        <v>417</v>
      </c>
      <c r="B27" s="207">
        <v>38803.256249993101</v>
      </c>
      <c r="C27" s="127">
        <v>32923.499221133956</v>
      </c>
      <c r="D27" s="127">
        <v>0</v>
      </c>
      <c r="E27" s="127">
        <v>4026.0257165836665</v>
      </c>
      <c r="F27" s="127">
        <v>250.42244762634755</v>
      </c>
      <c r="G27" s="127">
        <v>1041.4747649644682</v>
      </c>
      <c r="H27" s="207">
        <v>561.83409968466503</v>
      </c>
    </row>
    <row r="28" spans="1:8">
      <c r="A28" s="125"/>
      <c r="B28" s="207"/>
      <c r="C28" s="127"/>
      <c r="D28" s="127"/>
      <c r="E28" s="127"/>
      <c r="F28" s="127"/>
      <c r="G28" s="127"/>
      <c r="H28" s="207"/>
    </row>
    <row r="29" spans="1:8">
      <c r="A29" s="125"/>
      <c r="B29" s="207"/>
      <c r="C29" s="127"/>
      <c r="D29" s="127"/>
      <c r="E29" s="127"/>
      <c r="F29" s="127"/>
      <c r="G29" s="127"/>
      <c r="H29" s="207"/>
    </row>
    <row r="30" spans="1:8">
      <c r="A30" s="125"/>
      <c r="B30" s="207"/>
      <c r="C30" s="127"/>
      <c r="D30" s="127"/>
      <c r="E30" s="127"/>
      <c r="F30" s="127"/>
      <c r="G30" s="127"/>
      <c r="H30" s="207"/>
    </row>
    <row r="31" spans="1:8">
      <c r="A31" s="125"/>
      <c r="B31" s="207"/>
      <c r="C31" s="127"/>
      <c r="D31" s="127"/>
      <c r="E31" s="127"/>
      <c r="F31" s="127"/>
      <c r="G31" s="127"/>
      <c r="H31" s="207"/>
    </row>
    <row r="33" spans="1:1">
      <c r="A33" s="48" t="s">
        <v>374</v>
      </c>
    </row>
  </sheetData>
  <mergeCells count="1">
    <mergeCell ref="C7:D7"/>
  </mergeCells>
  <phoneticPr fontId="11" type="noConversion"/>
  <pageMargins left="0.75" right="0.75" top="1" bottom="1" header="0" footer="0"/>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P35"/>
  <sheetViews>
    <sheetView topLeftCell="A4" workbookViewId="0">
      <pane ySplit="8" topLeftCell="A18" activePane="bottomLeft" state="frozen"/>
      <selection activeCell="A4" sqref="A4"/>
      <selection pane="bottomLeft" activeCell="A9" sqref="A9"/>
    </sheetView>
  </sheetViews>
  <sheetFormatPr baseColWidth="10" defaultRowHeight="12.75"/>
  <cols>
    <col min="1" max="1" width="7.5703125" style="6" customWidth="1"/>
    <col min="2" max="2" width="6.5703125" style="6" bestFit="1" customWidth="1"/>
    <col min="3" max="3" width="6.140625" style="6" customWidth="1"/>
    <col min="4" max="4" width="9.85546875" style="6" customWidth="1"/>
    <col min="5" max="5" width="6.85546875" style="6" customWidth="1"/>
    <col min="6" max="6" width="5.7109375" style="6" customWidth="1"/>
    <col min="7" max="7" width="10.7109375" style="6" customWidth="1"/>
    <col min="8" max="8" width="7.28515625" style="6" customWidth="1"/>
    <col min="9" max="9" width="6.140625" style="6" bestFit="1" customWidth="1"/>
    <col min="10" max="10" width="7.28515625" style="6" bestFit="1" customWidth="1"/>
    <col min="11" max="11" width="6" style="6" bestFit="1" customWidth="1"/>
    <col min="12" max="12" width="5.7109375" style="6" bestFit="1" customWidth="1"/>
    <col min="13" max="13" width="5.42578125" style="6" bestFit="1" customWidth="1"/>
    <col min="14" max="14" width="5.28515625" style="6" bestFit="1" customWidth="1"/>
    <col min="15" max="15" width="8.85546875" style="6" bestFit="1" customWidth="1"/>
    <col min="16" max="16" width="10.140625" style="6" bestFit="1" customWidth="1"/>
    <col min="17" max="16384" width="11.42578125" style="6"/>
  </cols>
  <sheetData>
    <row r="1" spans="1:16">
      <c r="A1" s="47" t="s">
        <v>362</v>
      </c>
      <c r="B1" s="131"/>
      <c r="C1" s="131"/>
      <c r="D1" s="131"/>
      <c r="E1" s="131"/>
      <c r="F1" s="131"/>
      <c r="G1" s="131"/>
      <c r="H1" s="131"/>
      <c r="I1" s="131"/>
      <c r="J1" s="131"/>
    </row>
    <row r="2" spans="1:16">
      <c r="A2" s="48" t="s">
        <v>254</v>
      </c>
    </row>
    <row r="3" spans="1:16">
      <c r="A3" s="48" t="s">
        <v>255</v>
      </c>
    </row>
    <row r="4" spans="1:16" s="48" customFormat="1" ht="12">
      <c r="A4" s="47" t="s">
        <v>362</v>
      </c>
      <c r="B4" s="73"/>
      <c r="C4" s="73"/>
      <c r="D4" s="73"/>
      <c r="E4" s="73"/>
      <c r="F4" s="73"/>
      <c r="G4" s="73"/>
      <c r="H4" s="73"/>
      <c r="I4" s="73"/>
      <c r="J4" s="73"/>
    </row>
    <row r="5" spans="1:16" s="48" customFormat="1" ht="12">
      <c r="A5" s="48" t="s">
        <v>254</v>
      </c>
    </row>
    <row r="6" spans="1:16" s="48" customFormat="1" ht="12">
      <c r="A6" s="48" t="s">
        <v>255</v>
      </c>
    </row>
    <row r="7" spans="1:16">
      <c r="A7" s="48" t="s">
        <v>299</v>
      </c>
    </row>
    <row r="8" spans="1:16">
      <c r="A8" s="48" t="s">
        <v>416</v>
      </c>
    </row>
    <row r="10" spans="1:16">
      <c r="A10" s="47"/>
      <c r="B10" s="120" t="s">
        <v>257</v>
      </c>
      <c r="C10" s="259" t="s">
        <v>315</v>
      </c>
      <c r="D10" s="254"/>
      <c r="E10" s="260"/>
      <c r="F10" s="259" t="s">
        <v>316</v>
      </c>
      <c r="G10" s="254"/>
      <c r="H10" s="260"/>
      <c r="I10" s="259" t="s">
        <v>266</v>
      </c>
      <c r="J10" s="254"/>
      <c r="K10" s="254"/>
      <c r="L10" s="254"/>
      <c r="M10" s="254"/>
      <c r="N10" s="260"/>
      <c r="O10" s="259" t="s">
        <v>363</v>
      </c>
      <c r="P10" s="260"/>
    </row>
    <row r="11" spans="1:16" ht="36">
      <c r="A11" s="98"/>
      <c r="B11" s="122"/>
      <c r="C11" s="134" t="s">
        <v>317</v>
      </c>
      <c r="D11" s="123" t="s">
        <v>318</v>
      </c>
      <c r="E11" s="134" t="s">
        <v>319</v>
      </c>
      <c r="F11" s="124" t="s">
        <v>317</v>
      </c>
      <c r="G11" s="123" t="s">
        <v>318</v>
      </c>
      <c r="H11" s="133" t="s">
        <v>319</v>
      </c>
      <c r="I11" s="124" t="s">
        <v>320</v>
      </c>
      <c r="J11" s="123" t="s">
        <v>321</v>
      </c>
      <c r="K11" s="132" t="s">
        <v>323</v>
      </c>
      <c r="L11" s="123" t="s">
        <v>322</v>
      </c>
      <c r="M11" s="132" t="s">
        <v>324</v>
      </c>
      <c r="N11" s="123" t="s">
        <v>325</v>
      </c>
      <c r="O11" s="124" t="s">
        <v>364</v>
      </c>
      <c r="P11" s="123" t="s">
        <v>365</v>
      </c>
    </row>
    <row r="12" spans="1:16">
      <c r="A12" s="125">
        <v>1999</v>
      </c>
      <c r="B12" s="207">
        <v>6553.4052091780113</v>
      </c>
      <c r="C12" s="127">
        <v>67.871983641842434</v>
      </c>
      <c r="D12" s="127">
        <v>1418.207844053444</v>
      </c>
      <c r="E12" s="127">
        <v>5067.3253444616312</v>
      </c>
      <c r="F12" s="127">
        <v>789.35795837120418</v>
      </c>
      <c r="G12" s="127">
        <v>2734.7329835401897</v>
      </c>
      <c r="H12" s="127">
        <v>3029.3143226352322</v>
      </c>
      <c r="I12" s="127">
        <v>426.64700502798104</v>
      </c>
      <c r="J12" s="127">
        <v>5949.0792977220881</v>
      </c>
      <c r="K12" s="127">
        <v>29.945139392590139</v>
      </c>
      <c r="L12" s="127">
        <v>136.88978692882699</v>
      </c>
      <c r="M12" s="127">
        <v>6.4573509299504002</v>
      </c>
      <c r="N12" s="127">
        <v>4.3865931755036698</v>
      </c>
      <c r="O12" s="127">
        <v>4733.3319206284996</v>
      </c>
      <c r="P12" s="127">
        <v>1820.0732985495135</v>
      </c>
    </row>
    <row r="13" spans="1:16">
      <c r="A13" s="125">
        <v>2000</v>
      </c>
      <c r="B13" s="207">
        <v>7322.2861350930743</v>
      </c>
      <c r="C13" s="127">
        <v>31.789000000000044</v>
      </c>
      <c r="D13" s="127">
        <v>1459.2215250844499</v>
      </c>
      <c r="E13" s="127">
        <v>5831.2756711928178</v>
      </c>
      <c r="F13" s="127">
        <v>933.75541296954225</v>
      </c>
      <c r="G13" s="127">
        <v>3052.0131795672241</v>
      </c>
      <c r="H13" s="127">
        <v>3336.5522465404988</v>
      </c>
      <c r="I13" s="127">
        <v>286.39387929656277</v>
      </c>
      <c r="J13" s="127">
        <v>6646.9674968406025</v>
      </c>
      <c r="K13" s="127">
        <v>242.66095950607505</v>
      </c>
      <c r="L13" s="127">
        <v>134.87741826273663</v>
      </c>
      <c r="M13" s="127">
        <v>6.7803972038765341</v>
      </c>
      <c r="N13" s="127">
        <v>4.6060450674115003</v>
      </c>
      <c r="O13" s="127">
        <v>5301.1015929655796</v>
      </c>
      <c r="P13" s="127">
        <v>2021.1845431274976</v>
      </c>
    </row>
    <row r="14" spans="1:16">
      <c r="A14" s="125">
        <v>2001</v>
      </c>
      <c r="B14" s="207">
        <v>8096.6971649447987</v>
      </c>
      <c r="C14" s="127">
        <v>-76.657377876633575</v>
      </c>
      <c r="D14" s="127">
        <v>1550.3075128512401</v>
      </c>
      <c r="E14" s="127">
        <v>6624.0450224639326</v>
      </c>
      <c r="F14" s="127">
        <v>629.02221849575585</v>
      </c>
      <c r="G14" s="127">
        <v>3277.0044141635976</v>
      </c>
      <c r="H14" s="127">
        <v>4190.6705247792797</v>
      </c>
      <c r="I14" s="127">
        <v>196.10281856185259</v>
      </c>
      <c r="J14" s="127">
        <v>6833.0096573566852</v>
      </c>
      <c r="K14" s="127">
        <v>408.36650299000001</v>
      </c>
      <c r="L14" s="127">
        <v>354.82688710000002</v>
      </c>
      <c r="M14" s="127">
        <v>6.8852467900000001</v>
      </c>
      <c r="N14" s="127">
        <v>297.50705463999998</v>
      </c>
      <c r="O14" s="127">
        <v>5207.8190983359427</v>
      </c>
      <c r="P14" s="127">
        <v>2888.878066608856</v>
      </c>
    </row>
    <row r="15" spans="1:16">
      <c r="A15" s="125">
        <v>2002</v>
      </c>
      <c r="B15" s="207">
        <v>10448.648919061445</v>
      </c>
      <c r="C15" s="127">
        <v>209.1921868890316</v>
      </c>
      <c r="D15" s="127">
        <v>3223.0413735001584</v>
      </c>
      <c r="E15" s="127">
        <v>7016.4242721821174</v>
      </c>
      <c r="F15" s="127">
        <v>1483.3645332847445</v>
      </c>
      <c r="G15" s="127">
        <v>5228.8885169456444</v>
      </c>
      <c r="H15" s="127">
        <v>3736.4047825410171</v>
      </c>
      <c r="I15" s="127">
        <v>449.19020970865728</v>
      </c>
      <c r="J15" s="127">
        <v>7478.804943114661</v>
      </c>
      <c r="K15" s="127">
        <v>475.35896387000003</v>
      </c>
      <c r="L15" s="127">
        <v>295.87714043999995</v>
      </c>
      <c r="M15" s="127">
        <v>1716.4009800599999</v>
      </c>
      <c r="N15" s="127">
        <v>33.016683600747371</v>
      </c>
      <c r="O15" s="127">
        <v>7737.0299712553115</v>
      </c>
      <c r="P15" s="127">
        <v>2711.6189478061333</v>
      </c>
    </row>
    <row r="16" spans="1:16">
      <c r="A16" s="125">
        <v>2003</v>
      </c>
      <c r="B16" s="207">
        <v>11593.91987022658</v>
      </c>
      <c r="C16" s="127">
        <v>636.83697590668703</v>
      </c>
      <c r="D16" s="127">
        <v>3296.5673657180168</v>
      </c>
      <c r="E16" s="127">
        <v>7660.5597872153876</v>
      </c>
      <c r="F16" s="127">
        <v>1713.7924007150636</v>
      </c>
      <c r="G16" s="127">
        <v>3641.7741231965533</v>
      </c>
      <c r="H16" s="127">
        <v>6238.3112169257511</v>
      </c>
      <c r="I16" s="127">
        <v>792.04332886755537</v>
      </c>
      <c r="J16" s="127">
        <v>8208.829486750672</v>
      </c>
      <c r="K16" s="127">
        <v>440.02237231000009</v>
      </c>
      <c r="L16" s="127">
        <v>254.26971507930205</v>
      </c>
      <c r="M16" s="127">
        <v>1876.8784298300004</v>
      </c>
      <c r="N16" s="127">
        <v>21.919868918401203</v>
      </c>
      <c r="O16" s="127">
        <v>8787.4359676286786</v>
      </c>
      <c r="P16" s="127">
        <v>2806.4839025979009</v>
      </c>
    </row>
    <row r="17" spans="1:16">
      <c r="A17" s="125">
        <v>2004</v>
      </c>
      <c r="B17" s="207">
        <v>11965.562786336892</v>
      </c>
      <c r="C17" s="127">
        <v>543.90386553766643</v>
      </c>
      <c r="D17" s="127">
        <v>3825.8571524856843</v>
      </c>
      <c r="E17" s="127">
        <v>7595.8017683135422</v>
      </c>
      <c r="F17" s="127">
        <v>1726.8274709033919</v>
      </c>
      <c r="G17" s="127">
        <v>4592.0510264022296</v>
      </c>
      <c r="H17" s="127">
        <v>5646.684289031271</v>
      </c>
      <c r="I17" s="127">
        <v>1137.2715489623067</v>
      </c>
      <c r="J17" s="127">
        <v>8221.6703085466397</v>
      </c>
      <c r="K17" s="127">
        <v>473.93510217999994</v>
      </c>
      <c r="L17" s="127">
        <v>265.24392325999997</v>
      </c>
      <c r="M17" s="127">
        <v>1858.3886628765531</v>
      </c>
      <c r="N17" s="127">
        <v>9.0541082599863145</v>
      </c>
      <c r="O17" s="127">
        <v>9171.5018275634848</v>
      </c>
      <c r="P17" s="127">
        <v>2794.0609412138692</v>
      </c>
    </row>
    <row r="18" spans="1:16">
      <c r="A18" s="125">
        <v>2005</v>
      </c>
      <c r="B18" s="207">
        <v>12716.388721627012</v>
      </c>
      <c r="C18" s="127">
        <v>584.94901811455077</v>
      </c>
      <c r="D18" s="127">
        <v>3477.1761270039756</v>
      </c>
      <c r="E18" s="127">
        <v>8654.2635765084869</v>
      </c>
      <c r="F18" s="127">
        <v>2148.0096535894772</v>
      </c>
      <c r="G18" s="127">
        <v>3388.3471028191548</v>
      </c>
      <c r="H18" s="127">
        <v>7180.0319652183771</v>
      </c>
      <c r="I18" s="127">
        <v>1373.7263064550395</v>
      </c>
      <c r="J18" s="127">
        <v>8856.6854878027989</v>
      </c>
      <c r="K18" s="127">
        <v>697.93632214999991</v>
      </c>
      <c r="L18" s="127">
        <v>231.09792325999999</v>
      </c>
      <c r="M18" s="127">
        <v>1549.0794577199999</v>
      </c>
      <c r="N18" s="127">
        <v>7.8632244595016285</v>
      </c>
      <c r="O18" s="127">
        <v>9334.506627642053</v>
      </c>
      <c r="P18" s="127">
        <v>3381.8821171918426</v>
      </c>
    </row>
    <row r="19" spans="1:16">
      <c r="A19" s="125">
        <v>2006</v>
      </c>
      <c r="B19" s="207">
        <v>12834.954823861293</v>
      </c>
      <c r="C19" s="127">
        <v>611.59694730358535</v>
      </c>
      <c r="D19" s="127">
        <v>1186.7676065085207</v>
      </c>
      <c r="E19" s="127">
        <v>11036.590270049186</v>
      </c>
      <c r="F19" s="127">
        <v>742.96973085201148</v>
      </c>
      <c r="G19" s="127">
        <v>2742.1931676969753</v>
      </c>
      <c r="H19" s="127">
        <v>9349.7919253123036</v>
      </c>
      <c r="I19" s="127">
        <v>1780.7365215517605</v>
      </c>
      <c r="J19" s="127">
        <v>10139.106810876066</v>
      </c>
      <c r="K19" s="127">
        <v>676.82629335000001</v>
      </c>
      <c r="L19" s="127">
        <v>224.94915608000002</v>
      </c>
      <c r="M19" s="127">
        <v>6.5595327399999999</v>
      </c>
      <c r="N19" s="127">
        <v>6.7768529000000006</v>
      </c>
      <c r="O19" s="127">
        <v>9261.730677346759</v>
      </c>
      <c r="P19" s="127">
        <v>3573.2241427407776</v>
      </c>
    </row>
    <row r="20" spans="1:16">
      <c r="A20" s="125">
        <v>2007</v>
      </c>
      <c r="B20" s="207">
        <v>14670.822618917608</v>
      </c>
      <c r="C20" s="127">
        <v>702.29390739683788</v>
      </c>
      <c r="D20" s="127">
        <v>356.90682436129396</v>
      </c>
      <c r="E20" s="127">
        <v>13611.621887159476</v>
      </c>
      <c r="F20" s="127">
        <v>799.64956362585076</v>
      </c>
      <c r="G20" s="127">
        <v>3644.3871240740555</v>
      </c>
      <c r="H20" s="127">
        <v>10226.785931217701</v>
      </c>
      <c r="I20" s="127">
        <v>3477.6985410816978</v>
      </c>
      <c r="J20" s="127">
        <v>9982.134413254169</v>
      </c>
      <c r="K20" s="127">
        <v>719.03971579000006</v>
      </c>
      <c r="L20" s="127">
        <v>476.97091691999998</v>
      </c>
      <c r="M20" s="127">
        <v>7.7908786833725188</v>
      </c>
      <c r="N20" s="127">
        <v>7.1977623099999999</v>
      </c>
      <c r="O20" s="127">
        <v>10960.099666765764</v>
      </c>
      <c r="P20" s="127">
        <v>3710.7229521973031</v>
      </c>
    </row>
    <row r="21" spans="1:16">
      <c r="A21" s="125">
        <v>2008</v>
      </c>
      <c r="B21" s="207">
        <v>14853.409090580262</v>
      </c>
      <c r="C21" s="127">
        <v>111.91273888089995</v>
      </c>
      <c r="D21" s="127">
        <v>978.89793477535022</v>
      </c>
      <c r="E21" s="127">
        <v>13762.598416924013</v>
      </c>
      <c r="F21" s="127">
        <v>628.78189083048721</v>
      </c>
      <c r="G21" s="127">
        <v>2971.7319209878342</v>
      </c>
      <c r="H21" s="127">
        <v>11252.567684351941</v>
      </c>
      <c r="I21" s="127">
        <v>3582.5399665088416</v>
      </c>
      <c r="J21" s="127">
        <v>10106.798437746493</v>
      </c>
      <c r="K21" s="127">
        <v>588.42243849120007</v>
      </c>
      <c r="L21" s="127">
        <v>562.34070391995783</v>
      </c>
      <c r="M21" s="127">
        <v>6.9742639999999998</v>
      </c>
      <c r="N21" s="127">
        <v>6.9343686314152411</v>
      </c>
      <c r="O21" s="127">
        <v>10580.955847922171</v>
      </c>
      <c r="P21" s="127">
        <v>4272.2252515380933</v>
      </c>
    </row>
    <row r="22" spans="1:16">
      <c r="A22" s="125">
        <v>2009</v>
      </c>
      <c r="B22" s="207">
        <v>18253.624107380481</v>
      </c>
      <c r="C22" s="127">
        <v>390.83806444940024</v>
      </c>
      <c r="D22" s="127">
        <v>1627.9400280863301</v>
      </c>
      <c r="E22" s="127">
        <v>16234.846014844752</v>
      </c>
      <c r="F22" s="127">
        <v>1352.9234028383785</v>
      </c>
      <c r="G22" s="127">
        <v>3348.9524676495557</v>
      </c>
      <c r="H22" s="127">
        <v>13551.767791892546</v>
      </c>
      <c r="I22" s="127">
        <v>4752.7987745386081</v>
      </c>
      <c r="J22" s="127">
        <v>12347.356133603134</v>
      </c>
      <c r="K22" s="127">
        <v>595.13352400756003</v>
      </c>
      <c r="L22" s="127">
        <v>544.0631326875947</v>
      </c>
      <c r="M22" s="127">
        <v>6.7849139999999997</v>
      </c>
      <c r="N22" s="127">
        <v>7.4552045002756557</v>
      </c>
      <c r="O22" s="127">
        <v>12150.646179583315</v>
      </c>
      <c r="P22" s="127">
        <v>6102.9456498738609</v>
      </c>
    </row>
    <row r="23" spans="1:16">
      <c r="A23" s="125">
        <v>2010</v>
      </c>
      <c r="B23" s="207">
        <v>17813.648161257373</v>
      </c>
      <c r="C23" s="127">
        <v>50.776686999999924</v>
      </c>
      <c r="D23" s="127">
        <v>1624.4433842924352</v>
      </c>
      <c r="E23" s="127">
        <v>16138.42808996494</v>
      </c>
      <c r="F23" s="127">
        <v>1575.0844513312945</v>
      </c>
      <c r="G23" s="127">
        <v>4595.590574609847</v>
      </c>
      <c r="H23" s="127">
        <v>11641.397788884236</v>
      </c>
      <c r="I23" s="127">
        <v>5599.8326476000047</v>
      </c>
      <c r="J23" s="127">
        <v>11153.451642034235</v>
      </c>
      <c r="K23" s="127">
        <v>496.61312447</v>
      </c>
      <c r="L23" s="127">
        <v>550.38678899000001</v>
      </c>
      <c r="M23" s="127">
        <v>6.84</v>
      </c>
      <c r="N23" s="127">
        <v>6.2412999999999998</v>
      </c>
      <c r="O23" s="127">
        <v>11983.245909947345</v>
      </c>
      <c r="P23" s="127">
        <v>5830.2798995572311</v>
      </c>
    </row>
    <row r="24" spans="1:16">
      <c r="A24" s="125">
        <v>2011</v>
      </c>
      <c r="B24" s="207">
        <v>20824.853431289408</v>
      </c>
      <c r="C24" s="127">
        <v>175.91404558297813</v>
      </c>
      <c r="D24" s="127">
        <v>2839.3220783542324</v>
      </c>
      <c r="E24" s="127">
        <v>17809.617307352197</v>
      </c>
      <c r="F24" s="127">
        <v>1311.1020296649242</v>
      </c>
      <c r="G24" s="127">
        <v>5392.6361130340756</v>
      </c>
      <c r="H24" s="127">
        <v>14121.632124101514</v>
      </c>
      <c r="I24" s="127">
        <v>8964.1801201057988</v>
      </c>
      <c r="J24" s="127">
        <v>11081.691545564872</v>
      </c>
      <c r="K24" s="127">
        <v>239.41342362</v>
      </c>
      <c r="L24" s="127">
        <v>528.44191172000001</v>
      </c>
      <c r="M24" s="127">
        <v>5.53</v>
      </c>
      <c r="N24" s="127">
        <v>5.9756999999999998</v>
      </c>
      <c r="O24" s="127">
        <v>13242.844441914289</v>
      </c>
      <c r="P24" s="127">
        <v>7582.551870531639</v>
      </c>
    </row>
    <row r="25" spans="1:16">
      <c r="A25" s="125">
        <v>2012</v>
      </c>
      <c r="B25" s="207">
        <v>23463.762900000002</v>
      </c>
      <c r="C25" s="127">
        <v>762.02928209472304</v>
      </c>
      <c r="D25" s="127">
        <v>3386.55323232924</v>
      </c>
      <c r="E25" s="127">
        <v>19315.180385576041</v>
      </c>
      <c r="F25" s="127">
        <v>1825.6583221238802</v>
      </c>
      <c r="G25" s="127">
        <v>6592.9900997211735</v>
      </c>
      <c r="H25" s="127">
        <v>15045.114478154948</v>
      </c>
      <c r="I25" s="127">
        <v>11324.582968230898</v>
      </c>
      <c r="J25" s="127">
        <v>11464.109390595375</v>
      </c>
      <c r="K25" s="127">
        <v>192.61886717599998</v>
      </c>
      <c r="L25" s="127">
        <v>469.59714999773269</v>
      </c>
      <c r="M25" s="127">
        <v>6.4122149999999998</v>
      </c>
      <c r="N25" s="127">
        <v>6.4423089999999998</v>
      </c>
      <c r="O25" s="127">
        <v>14997.96654160071</v>
      </c>
      <c r="P25" s="127">
        <v>8465.796209504877</v>
      </c>
    </row>
    <row r="26" spans="1:16">
      <c r="A26" s="125">
        <v>2013</v>
      </c>
      <c r="B26" s="207">
        <v>23829.072400000001</v>
      </c>
      <c r="C26" s="127">
        <v>58.590416905833308</v>
      </c>
      <c r="D26" s="127">
        <v>3515.4944936337624</v>
      </c>
      <c r="E26" s="127">
        <v>20254.987489460404</v>
      </c>
      <c r="F26" s="127">
        <v>1236.5152596597595</v>
      </c>
      <c r="G26" s="127">
        <v>6961.1092464515823</v>
      </c>
      <c r="H26" s="127">
        <v>15631.44789388866</v>
      </c>
      <c r="I26" s="127">
        <v>11950.919178441787</v>
      </c>
      <c r="J26" s="127">
        <v>11285.68890084604</v>
      </c>
      <c r="K26" s="127">
        <v>199.3538543786</v>
      </c>
      <c r="L26" s="127">
        <v>382.52046633357122</v>
      </c>
      <c r="M26" s="127">
        <v>5.32</v>
      </c>
      <c r="N26" s="127">
        <v>5.27</v>
      </c>
      <c r="O26" s="127">
        <v>15973.456629316701</v>
      </c>
      <c r="P26" s="127">
        <v>7855.6157513222824</v>
      </c>
    </row>
    <row r="27" spans="1:16">
      <c r="A27" s="125">
        <v>2014</v>
      </c>
      <c r="B27" s="207">
        <v>24452.331042964081</v>
      </c>
      <c r="C27" s="127">
        <v>282.74359777699976</v>
      </c>
      <c r="D27" s="127">
        <v>2502.7239073037522</v>
      </c>
      <c r="E27" s="127">
        <v>21666.863537883328</v>
      </c>
      <c r="F27" s="127">
        <v>2688.4881392617613</v>
      </c>
      <c r="G27" s="127">
        <v>6619.4804318770111</v>
      </c>
      <c r="H27" s="127">
        <v>15144.36275063191</v>
      </c>
      <c r="I27" s="127">
        <v>11287.841890448215</v>
      </c>
      <c r="J27" s="127">
        <v>12337.654317380906</v>
      </c>
      <c r="K27" s="127">
        <v>232.08830900000001</v>
      </c>
      <c r="L27" s="127">
        <v>585.94567400000005</v>
      </c>
      <c r="M27" s="127">
        <v>3.9571489999999998</v>
      </c>
      <c r="N27" s="127">
        <v>4.8437280000000005</v>
      </c>
      <c r="O27" s="127">
        <v>16892.906970541488</v>
      </c>
      <c r="P27" s="127">
        <v>7559.4237238291198</v>
      </c>
    </row>
    <row r="28" spans="1:16">
      <c r="A28" s="125">
        <v>2015</v>
      </c>
      <c r="B28" s="207">
        <v>25574.595365319299</v>
      </c>
      <c r="C28" s="127">
        <v>534.75280999999973</v>
      </c>
      <c r="D28" s="127">
        <v>1405.9297512709963</v>
      </c>
      <c r="E28" s="127">
        <v>23633.912804048297</v>
      </c>
      <c r="F28" s="127">
        <v>1374.4685886491411</v>
      </c>
      <c r="G28" s="127">
        <v>6165.7852104262365</v>
      </c>
      <c r="H28" s="127">
        <v>18034.341566243922</v>
      </c>
      <c r="I28" s="127">
        <v>10755.421835895915</v>
      </c>
      <c r="J28" s="127">
        <v>14011.641295448204</v>
      </c>
      <c r="K28" s="127">
        <v>219.83454900000001</v>
      </c>
      <c r="L28" s="127">
        <v>580.455243</v>
      </c>
      <c r="M28" s="127">
        <v>3.3247990000000001</v>
      </c>
      <c r="N28" s="127">
        <v>3.9176429751799438</v>
      </c>
      <c r="O28" s="127">
        <v>17014.782659175144</v>
      </c>
      <c r="P28" s="127">
        <v>8559.8127061441191</v>
      </c>
    </row>
    <row r="29" spans="1:16">
      <c r="A29" s="125">
        <v>2016</v>
      </c>
      <c r="B29" s="207">
        <v>27727.739449895787</v>
      </c>
      <c r="C29" s="127">
        <v>363.71184663221231</v>
      </c>
      <c r="D29" s="127">
        <v>2729.0416420730216</v>
      </c>
      <c r="E29" s="127">
        <v>24634.985961190552</v>
      </c>
      <c r="F29" s="127">
        <v>1860.6422322304807</v>
      </c>
      <c r="G29" s="127">
        <v>7414.2145103764487</v>
      </c>
      <c r="H29" s="127">
        <v>18452.882707288856</v>
      </c>
      <c r="I29" s="127">
        <v>11810.396407527802</v>
      </c>
      <c r="J29" s="127">
        <v>15163.0908239249</v>
      </c>
      <c r="K29" s="127">
        <v>148.91183916337241</v>
      </c>
      <c r="L29" s="127">
        <v>598.98173105720275</v>
      </c>
      <c r="M29" s="127">
        <v>2.2549218869852998</v>
      </c>
      <c r="N29" s="127">
        <v>4.1037263498920087</v>
      </c>
      <c r="O29" s="127">
        <v>16435.769603616693</v>
      </c>
      <c r="P29" s="127">
        <v>11291.969846279095</v>
      </c>
    </row>
    <row r="30" spans="1:16">
      <c r="A30" s="125">
        <v>2017</v>
      </c>
      <c r="B30" s="207">
        <v>30530.241640213833</v>
      </c>
      <c r="C30" s="127">
        <v>310.45972829668472</v>
      </c>
      <c r="D30" s="127">
        <v>2714.3074055990342</v>
      </c>
      <c r="E30" s="127">
        <v>27505.474506318114</v>
      </c>
      <c r="F30" s="127">
        <v>1962.1678183969034</v>
      </c>
      <c r="G30" s="127">
        <v>8212.3019683824714</v>
      </c>
      <c r="H30" s="127">
        <v>20355.77185343446</v>
      </c>
      <c r="I30" s="127">
        <v>15146.709722151543</v>
      </c>
      <c r="J30" s="127">
        <v>14854.422110116802</v>
      </c>
      <c r="K30" s="127">
        <v>168.41791058764571</v>
      </c>
      <c r="L30" s="127">
        <v>355.16093229744729</v>
      </c>
      <c r="M30" s="127">
        <v>1.9116355896833999</v>
      </c>
      <c r="N30" s="127">
        <v>3.6193294707075676</v>
      </c>
      <c r="O30" s="127">
        <v>17071.825809654227</v>
      </c>
      <c r="P30" s="127">
        <v>13458.415830559607</v>
      </c>
    </row>
    <row r="31" spans="1:16">
      <c r="A31" s="125"/>
      <c r="B31" s="207"/>
      <c r="C31" s="127"/>
      <c r="D31" s="127"/>
      <c r="E31" s="127"/>
      <c r="F31" s="127"/>
      <c r="G31" s="127"/>
      <c r="H31" s="127"/>
      <c r="I31" s="127"/>
      <c r="J31" s="127"/>
      <c r="K31" s="127"/>
      <c r="L31" s="127"/>
      <c r="M31" s="127"/>
      <c r="N31" s="127"/>
      <c r="O31" s="127"/>
      <c r="P31" s="127"/>
    </row>
    <row r="32" spans="1:16">
      <c r="A32" s="125"/>
      <c r="B32" s="207"/>
      <c r="C32" s="127"/>
      <c r="D32" s="127"/>
      <c r="E32" s="127"/>
      <c r="F32" s="127"/>
      <c r="G32" s="127"/>
      <c r="H32" s="127"/>
      <c r="I32" s="127"/>
      <c r="J32" s="127"/>
      <c r="K32" s="127"/>
      <c r="L32" s="127"/>
      <c r="M32" s="127"/>
      <c r="N32" s="127"/>
      <c r="O32" s="127"/>
      <c r="P32" s="127"/>
    </row>
    <row r="33" spans="1:16">
      <c r="A33" s="125"/>
      <c r="B33" s="207"/>
      <c r="C33" s="127"/>
      <c r="D33" s="127"/>
      <c r="E33" s="127"/>
      <c r="F33" s="127"/>
      <c r="G33" s="127"/>
      <c r="H33" s="127"/>
      <c r="I33" s="127"/>
      <c r="J33" s="127"/>
      <c r="K33" s="127"/>
      <c r="L33" s="127"/>
      <c r="M33" s="127"/>
      <c r="N33" s="127"/>
      <c r="O33" s="127"/>
      <c r="P33" s="127"/>
    </row>
    <row r="35" spans="1:16">
      <c r="A35" s="25" t="s">
        <v>374</v>
      </c>
    </row>
  </sheetData>
  <mergeCells count="4">
    <mergeCell ref="C10:E10"/>
    <mergeCell ref="F10:H10"/>
    <mergeCell ref="I10:N10"/>
    <mergeCell ref="O10:P10"/>
  </mergeCells>
  <phoneticPr fontId="11" type="noConversion"/>
  <pageMargins left="0.75" right="0.75" top="1" bottom="1" header="0" footer="0"/>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R60"/>
  <sheetViews>
    <sheetView showGridLines="0" workbookViewId="0">
      <pane ySplit="9" topLeftCell="A10" activePane="bottomLeft" state="frozen"/>
      <selection pane="bottomLeft" activeCell="A5" sqref="A5"/>
    </sheetView>
  </sheetViews>
  <sheetFormatPr baseColWidth="10" defaultRowHeight="12"/>
  <cols>
    <col min="1" max="1" width="6.7109375" style="48" customWidth="1"/>
    <col min="2" max="3" width="8.42578125" style="48" bestFit="1" customWidth="1"/>
    <col min="4" max="4" width="7.42578125" style="48" bestFit="1" customWidth="1"/>
    <col min="5" max="5" width="8.140625" style="48" bestFit="1" customWidth="1"/>
    <col min="6" max="6" width="8" style="48" bestFit="1" customWidth="1"/>
    <col min="7" max="7" width="6.5703125" style="48" customWidth="1"/>
    <col min="8" max="8" width="7.42578125" style="48" customWidth="1"/>
    <col min="9" max="11" width="8" style="48" bestFit="1" customWidth="1"/>
    <col min="12" max="12" width="7.7109375" style="48" customWidth="1"/>
    <col min="13" max="13" width="9" style="48" bestFit="1" customWidth="1"/>
    <col min="14" max="14" width="7.42578125" style="48" bestFit="1" customWidth="1"/>
    <col min="15" max="15" width="7.42578125" style="48" customWidth="1"/>
    <col min="16" max="16" width="7" style="48" bestFit="1" customWidth="1"/>
    <col min="17" max="16384" width="11.42578125" style="48"/>
  </cols>
  <sheetData>
    <row r="1" spans="1:18">
      <c r="A1" s="47" t="s">
        <v>368</v>
      </c>
      <c r="B1" s="73"/>
      <c r="C1" s="73"/>
      <c r="D1" s="73"/>
      <c r="E1" s="73"/>
      <c r="F1" s="73"/>
    </row>
    <row r="2" spans="1:18">
      <c r="A2" s="48" t="s">
        <v>254</v>
      </c>
    </row>
    <row r="3" spans="1:18">
      <c r="A3" s="48" t="s">
        <v>255</v>
      </c>
    </row>
    <row r="4" spans="1:18">
      <c r="A4" s="48" t="s">
        <v>299</v>
      </c>
    </row>
    <row r="5" spans="1:18">
      <c r="A5" s="48" t="s">
        <v>419</v>
      </c>
    </row>
    <row r="7" spans="1:18" s="55" customFormat="1" ht="12.75" customHeight="1">
      <c r="A7" s="49"/>
      <c r="B7" s="140" t="s">
        <v>257</v>
      </c>
      <c r="C7" s="280" t="s">
        <v>369</v>
      </c>
      <c r="D7" s="280"/>
      <c r="E7" s="280"/>
      <c r="F7" s="280"/>
      <c r="G7" s="280"/>
      <c r="H7" s="280"/>
      <c r="I7" s="280"/>
      <c r="J7" s="281" t="s">
        <v>370</v>
      </c>
      <c r="K7" s="280"/>
      <c r="L7" s="280"/>
      <c r="M7" s="280"/>
      <c r="N7" s="280"/>
      <c r="O7" s="280"/>
      <c r="P7" s="282"/>
    </row>
    <row r="8" spans="1:18" s="55" customFormat="1">
      <c r="A8" s="56"/>
      <c r="B8" s="142"/>
      <c r="C8" s="132" t="s">
        <v>60</v>
      </c>
      <c r="D8" s="266" t="s">
        <v>336</v>
      </c>
      <c r="E8" s="261"/>
      <c r="F8" s="267"/>
      <c r="G8" s="266" t="s">
        <v>337</v>
      </c>
      <c r="H8" s="261"/>
      <c r="I8" s="261"/>
      <c r="J8" s="124" t="s">
        <v>60</v>
      </c>
      <c r="K8" s="266" t="s">
        <v>336</v>
      </c>
      <c r="L8" s="261"/>
      <c r="M8" s="267"/>
      <c r="N8" s="261" t="s">
        <v>337</v>
      </c>
      <c r="O8" s="261"/>
      <c r="P8" s="267"/>
    </row>
    <row r="9" spans="1:18" s="55" customFormat="1" ht="22.5">
      <c r="A9" s="149"/>
      <c r="B9" s="159"/>
      <c r="C9" s="160"/>
      <c r="D9" s="161" t="s">
        <v>60</v>
      </c>
      <c r="E9" s="162" t="s">
        <v>338</v>
      </c>
      <c r="F9" s="163" t="s">
        <v>339</v>
      </c>
      <c r="G9" s="161" t="s">
        <v>60</v>
      </c>
      <c r="H9" s="162" t="s">
        <v>338</v>
      </c>
      <c r="I9" s="164" t="s">
        <v>339</v>
      </c>
      <c r="J9" s="165"/>
      <c r="K9" s="161" t="s">
        <v>60</v>
      </c>
      <c r="L9" s="162" t="s">
        <v>338</v>
      </c>
      <c r="M9" s="163" t="s">
        <v>339</v>
      </c>
      <c r="N9" s="164" t="s">
        <v>60</v>
      </c>
      <c r="O9" s="162" t="s">
        <v>338</v>
      </c>
      <c r="P9" s="163" t="s">
        <v>339</v>
      </c>
    </row>
    <row r="10" spans="1:18">
      <c r="A10" s="240">
        <v>1999</v>
      </c>
      <c r="B10" s="206">
        <v>5593.0743999999995</v>
      </c>
      <c r="C10" s="205">
        <v>6228.1610000000001</v>
      </c>
      <c r="D10" s="205">
        <v>529.94639999999993</v>
      </c>
      <c r="E10" s="205">
        <v>789.35799999999995</v>
      </c>
      <c r="F10" s="205">
        <v>-259.41160000000002</v>
      </c>
      <c r="G10" s="205">
        <v>5698.2146000000002</v>
      </c>
      <c r="H10" s="205">
        <v>5764.0473000000002</v>
      </c>
      <c r="I10" s="205">
        <v>-65.832700000000003</v>
      </c>
      <c r="J10" s="205">
        <v>-635.08660000000032</v>
      </c>
      <c r="K10" s="205">
        <v>-1450.8544000000002</v>
      </c>
      <c r="L10" s="205">
        <v>1155.0922</v>
      </c>
      <c r="M10" s="205">
        <v>-2605.9466000000002</v>
      </c>
      <c r="N10" s="205">
        <v>815.76779999999985</v>
      </c>
      <c r="O10" s="205">
        <v>1070.8175999999999</v>
      </c>
      <c r="P10" s="205">
        <v>-255.0498</v>
      </c>
    </row>
    <row r="11" spans="1:18">
      <c r="A11" s="240">
        <v>2000</v>
      </c>
      <c r="B11" s="206">
        <v>6026.0797000000002</v>
      </c>
      <c r="C11" s="205">
        <v>6872.5129999999999</v>
      </c>
      <c r="D11" s="205">
        <v>586.74189999999999</v>
      </c>
      <c r="E11" s="205">
        <v>933.76440000000002</v>
      </c>
      <c r="F11" s="205">
        <v>-347.02249999999998</v>
      </c>
      <c r="G11" s="205">
        <v>6285.7710999999999</v>
      </c>
      <c r="H11" s="205">
        <v>6388.5303999999996</v>
      </c>
      <c r="I11" s="205">
        <v>-102.7593</v>
      </c>
      <c r="J11" s="205">
        <v>-846.43329999999992</v>
      </c>
      <c r="K11" s="205">
        <v>-1436.9005</v>
      </c>
      <c r="L11" s="205">
        <v>1305.0028</v>
      </c>
      <c r="M11" s="205">
        <v>-2741.9032999999999</v>
      </c>
      <c r="N11" s="205">
        <v>590.46720000000005</v>
      </c>
      <c r="O11" s="205">
        <v>848.53390000000002</v>
      </c>
      <c r="P11" s="205">
        <v>-258.06670000000003</v>
      </c>
    </row>
    <row r="12" spans="1:18">
      <c r="A12" s="240">
        <v>2001</v>
      </c>
      <c r="B12" s="206">
        <v>6594.0149000000001</v>
      </c>
      <c r="C12" s="205">
        <v>7707.1166000000003</v>
      </c>
      <c r="D12" s="205">
        <v>354.73399999999998</v>
      </c>
      <c r="E12" s="205">
        <v>629.0222</v>
      </c>
      <c r="F12" s="205">
        <v>-274.28820000000002</v>
      </c>
      <c r="G12" s="205">
        <v>7352.3825999999999</v>
      </c>
      <c r="H12" s="205">
        <v>7467.5398999999998</v>
      </c>
      <c r="I12" s="205">
        <v>-115.15730000000001</v>
      </c>
      <c r="J12" s="205">
        <v>-1113.1017000000002</v>
      </c>
      <c r="K12" s="205">
        <v>-1555.8009000000002</v>
      </c>
      <c r="L12" s="205">
        <v>1543.5733</v>
      </c>
      <c r="M12" s="205">
        <v>-3099.3742000000002</v>
      </c>
      <c r="N12" s="205">
        <v>442.69920000000002</v>
      </c>
      <c r="O12" s="205">
        <v>705.66570000000002</v>
      </c>
      <c r="P12" s="205">
        <v>-262.9665</v>
      </c>
    </row>
    <row r="13" spans="1:18" s="46" customFormat="1" ht="12.75" hidden="1" customHeight="1">
      <c r="A13" s="238">
        <v>2002</v>
      </c>
      <c r="B13" s="236">
        <v>8058.3935999999976</v>
      </c>
      <c r="C13" s="237">
        <v>8521.7222999999976</v>
      </c>
      <c r="D13" s="237">
        <v>-267.61430000000018</v>
      </c>
      <c r="E13" s="237">
        <v>1483.3554999999999</v>
      </c>
      <c r="F13" s="237">
        <v>-1750.9698000000001</v>
      </c>
      <c r="G13" s="237">
        <v>8789.3365999999987</v>
      </c>
      <c r="H13" s="237">
        <v>8965.2932999999994</v>
      </c>
      <c r="I13" s="237">
        <v>-175.95670000000001</v>
      </c>
      <c r="J13" s="237">
        <v>-463.32869999999991</v>
      </c>
      <c r="K13" s="237">
        <v>-24.160999999999945</v>
      </c>
      <c r="L13" s="237">
        <v>752.9556</v>
      </c>
      <c r="M13" s="237">
        <v>-777.11659999999995</v>
      </c>
      <c r="N13" s="237">
        <v>-439.16769999999997</v>
      </c>
      <c r="O13" s="237">
        <v>463.46969999999999</v>
      </c>
      <c r="P13" s="237">
        <v>-902.63739999999996</v>
      </c>
      <c r="R13" s="239"/>
    </row>
    <row r="14" spans="1:18" s="46" customFormat="1" ht="12.75" hidden="1" customHeight="1">
      <c r="A14" s="238">
        <v>2003</v>
      </c>
      <c r="B14" s="236">
        <v>8243.2104000000018</v>
      </c>
      <c r="C14" s="237">
        <v>9534.1266000000014</v>
      </c>
      <c r="D14" s="237">
        <v>707.09890000000007</v>
      </c>
      <c r="E14" s="237">
        <v>1713.7924</v>
      </c>
      <c r="F14" s="237">
        <v>-1006.6935</v>
      </c>
      <c r="G14" s="237">
        <v>8827.0277000000006</v>
      </c>
      <c r="H14" s="237">
        <v>9880.1273000000001</v>
      </c>
      <c r="I14" s="237">
        <v>-1053.0996</v>
      </c>
      <c r="J14" s="237">
        <v>-1290.9162000000001</v>
      </c>
      <c r="K14" s="237">
        <v>-1554.9398000000001</v>
      </c>
      <c r="L14" s="237">
        <v>533.47320000000002</v>
      </c>
      <c r="M14" s="237">
        <v>-2088.413</v>
      </c>
      <c r="N14" s="237">
        <v>264.02359999999999</v>
      </c>
      <c r="O14" s="237">
        <v>812.97460000000001</v>
      </c>
      <c r="P14" s="237">
        <v>-548.95100000000002</v>
      </c>
      <c r="R14" s="239"/>
    </row>
    <row r="15" spans="1:18" s="46" customFormat="1" ht="12.75" hidden="1" customHeight="1">
      <c r="A15" s="238">
        <v>2004</v>
      </c>
      <c r="B15" s="236">
        <v>9114.0067999999992</v>
      </c>
      <c r="C15" s="237">
        <v>10177.3019</v>
      </c>
      <c r="D15" s="237">
        <v>1097.9181000000001</v>
      </c>
      <c r="E15" s="237">
        <v>1726.8275000000001</v>
      </c>
      <c r="F15" s="237">
        <v>-628.90940000000001</v>
      </c>
      <c r="G15" s="237">
        <v>9079.3837999999996</v>
      </c>
      <c r="H15" s="237">
        <v>10238.7353</v>
      </c>
      <c r="I15" s="237">
        <v>-1159.3515</v>
      </c>
      <c r="J15" s="237">
        <v>-1063.2951000000003</v>
      </c>
      <c r="K15" s="237">
        <v>-1839.8893000000003</v>
      </c>
      <c r="L15" s="237">
        <v>673.71529999999996</v>
      </c>
      <c r="M15" s="237">
        <v>-2513.6046000000001</v>
      </c>
      <c r="N15" s="237">
        <v>776.5942</v>
      </c>
      <c r="O15" s="237">
        <v>1291.6775</v>
      </c>
      <c r="P15" s="237">
        <v>-515.08330000000001</v>
      </c>
      <c r="R15" s="239"/>
    </row>
    <row r="16" spans="1:18">
      <c r="A16" s="240">
        <v>2005</v>
      </c>
      <c r="B16" s="206">
        <v>8937.9383999999991</v>
      </c>
      <c r="C16" s="205">
        <v>10706.711299999999</v>
      </c>
      <c r="D16" s="205">
        <v>1258.0801000000001</v>
      </c>
      <c r="E16" s="205">
        <v>2148.0097000000001</v>
      </c>
      <c r="F16" s="205">
        <v>-889.92960000000005</v>
      </c>
      <c r="G16" s="205">
        <v>9448.6311999999998</v>
      </c>
      <c r="H16" s="205">
        <v>10568.3791</v>
      </c>
      <c r="I16" s="205">
        <v>-1119.7479000000001</v>
      </c>
      <c r="J16" s="205">
        <v>-1768.7728999999999</v>
      </c>
      <c r="K16" s="205">
        <v>-2377.4407999999999</v>
      </c>
      <c r="L16" s="205">
        <v>1020.88</v>
      </c>
      <c r="M16" s="205">
        <v>-3398.3208</v>
      </c>
      <c r="N16" s="205">
        <v>608.66789999999992</v>
      </c>
      <c r="O16" s="205">
        <v>1050.1806999999999</v>
      </c>
      <c r="P16" s="205">
        <v>-441.51280000000003</v>
      </c>
    </row>
    <row r="17" spans="1:16">
      <c r="A17" s="240">
        <v>2006</v>
      </c>
      <c r="B17" s="206">
        <v>9157.2985999999983</v>
      </c>
      <c r="C17" s="205">
        <v>10906.281599999998</v>
      </c>
      <c r="D17" s="205">
        <v>-218.00450000000001</v>
      </c>
      <c r="E17" s="205">
        <v>742.96969999999999</v>
      </c>
      <c r="F17" s="205">
        <v>-960.9742</v>
      </c>
      <c r="G17" s="205">
        <v>11124.286099999999</v>
      </c>
      <c r="H17" s="205">
        <v>12091.9851</v>
      </c>
      <c r="I17" s="205">
        <v>-967.69899999999996</v>
      </c>
      <c r="J17" s="205">
        <v>-1748.9829999999997</v>
      </c>
      <c r="K17" s="205">
        <v>-2105.0239999999999</v>
      </c>
      <c r="L17" s="205">
        <v>985.57039999999995</v>
      </c>
      <c r="M17" s="205">
        <v>-3090.5944</v>
      </c>
      <c r="N17" s="205">
        <v>356.04100000000005</v>
      </c>
      <c r="O17" s="205">
        <v>790.16370000000006</v>
      </c>
      <c r="P17" s="205">
        <v>-434.12270000000001</v>
      </c>
    </row>
    <row r="18" spans="1:16">
      <c r="A18" s="240">
        <v>2007</v>
      </c>
      <c r="B18" s="206">
        <v>9662.4699000000001</v>
      </c>
      <c r="C18" s="205">
        <v>12380.268</v>
      </c>
      <c r="D18" s="205">
        <v>-506.48199999999997</v>
      </c>
      <c r="E18" s="205">
        <v>799.64959999999996</v>
      </c>
      <c r="F18" s="205">
        <v>-1306.1315999999999</v>
      </c>
      <c r="G18" s="205">
        <v>12886.75</v>
      </c>
      <c r="H18" s="205">
        <v>13871.173000000001</v>
      </c>
      <c r="I18" s="205">
        <v>-984.423</v>
      </c>
      <c r="J18" s="205">
        <v>-2717.7981000000004</v>
      </c>
      <c r="K18" s="205">
        <v>-3624.3742000000002</v>
      </c>
      <c r="L18" s="205">
        <v>1391.2086999999999</v>
      </c>
      <c r="M18" s="205">
        <v>-5015.5829000000003</v>
      </c>
      <c r="N18" s="205">
        <v>906.57609999999988</v>
      </c>
      <c r="O18" s="205">
        <v>1312.7847999999999</v>
      </c>
      <c r="P18" s="205">
        <v>-406.20870000000002</v>
      </c>
    </row>
    <row r="19" spans="1:16">
      <c r="A19" s="240">
        <v>2008</v>
      </c>
      <c r="B19" s="206">
        <v>8253.8443000000007</v>
      </c>
      <c r="C19" s="205">
        <v>12765.272300000001</v>
      </c>
      <c r="D19" s="205">
        <v>-621.35490000000004</v>
      </c>
      <c r="E19" s="205">
        <v>628.78189999999995</v>
      </c>
      <c r="F19" s="205">
        <v>-1250.1368</v>
      </c>
      <c r="G19" s="205">
        <v>13386.627200000001</v>
      </c>
      <c r="H19" s="205">
        <v>14224.399600000001</v>
      </c>
      <c r="I19" s="205">
        <v>-837.77239999999995</v>
      </c>
      <c r="J19" s="205">
        <v>-4511.4279999999999</v>
      </c>
      <c r="K19" s="205">
        <v>-5138.7085999999999</v>
      </c>
      <c r="L19" s="205">
        <v>1519.8936000000001</v>
      </c>
      <c r="M19" s="205">
        <v>-6658.6022000000003</v>
      </c>
      <c r="N19" s="205">
        <v>627.28059999999994</v>
      </c>
      <c r="O19" s="205">
        <v>1317.5183999999999</v>
      </c>
      <c r="P19" s="205">
        <v>-690.23779999999999</v>
      </c>
    </row>
    <row r="20" spans="1:16">
      <c r="A20" s="240">
        <v>2009</v>
      </c>
      <c r="B20" s="206">
        <v>11180.598500000002</v>
      </c>
      <c r="C20" s="205">
        <v>15415.970700000002</v>
      </c>
      <c r="D20" s="205">
        <v>39.132699999999886</v>
      </c>
      <c r="E20" s="205">
        <v>1352.9233999999999</v>
      </c>
      <c r="F20" s="205">
        <v>-1313.7907</v>
      </c>
      <c r="G20" s="205">
        <v>15376.838000000002</v>
      </c>
      <c r="H20" s="205">
        <v>16900.668300000001</v>
      </c>
      <c r="I20" s="205">
        <v>-1523.8303000000001</v>
      </c>
      <c r="J20" s="205">
        <v>-4235.3721999999998</v>
      </c>
      <c r="K20" s="205">
        <v>-6048.8456000000006</v>
      </c>
      <c r="L20" s="205">
        <v>2161.0136000000002</v>
      </c>
      <c r="M20" s="205">
        <v>-8209.8592000000008</v>
      </c>
      <c r="N20" s="205">
        <v>1813.4734000000003</v>
      </c>
      <c r="O20" s="205">
        <v>2545.1072000000004</v>
      </c>
      <c r="P20" s="205">
        <v>-731.63379999999995</v>
      </c>
    </row>
    <row r="21" spans="1:16">
      <c r="A21" s="240">
        <v>2010</v>
      </c>
      <c r="B21" s="206">
        <v>12500.2608</v>
      </c>
      <c r="C21" s="205">
        <v>15113.3469</v>
      </c>
      <c r="D21" s="205">
        <v>476.56790000000001</v>
      </c>
      <c r="E21" s="205">
        <v>1575.0844999999999</v>
      </c>
      <c r="F21" s="205">
        <v>-1098.5165999999999</v>
      </c>
      <c r="G21" s="205">
        <v>14636.779</v>
      </c>
      <c r="H21" s="205">
        <v>16238.4414</v>
      </c>
      <c r="I21" s="205">
        <v>-1601.6623999999999</v>
      </c>
      <c r="J21" s="205">
        <v>-2613.0860999999995</v>
      </c>
      <c r="K21" s="205">
        <v>-4984.4404999999997</v>
      </c>
      <c r="L21" s="205">
        <v>2955.1228000000001</v>
      </c>
      <c r="M21" s="205">
        <v>-7939.5632999999998</v>
      </c>
      <c r="N21" s="205">
        <v>2371.3544000000002</v>
      </c>
      <c r="O21" s="205">
        <v>3113.3193000000001</v>
      </c>
      <c r="P21" s="205">
        <v>-741.96489999999994</v>
      </c>
    </row>
    <row r="22" spans="1:16">
      <c r="A22" s="240">
        <v>2011</v>
      </c>
      <c r="B22" s="206">
        <v>13395.1083</v>
      </c>
      <c r="C22" s="205">
        <v>18360.3223</v>
      </c>
      <c r="D22" s="205">
        <v>317.61460000000011</v>
      </c>
      <c r="E22" s="205">
        <v>1311.1020000000001</v>
      </c>
      <c r="F22" s="205">
        <v>-993.48739999999998</v>
      </c>
      <c r="G22" s="205">
        <v>18042.707699999999</v>
      </c>
      <c r="H22" s="205">
        <v>19514.3442</v>
      </c>
      <c r="I22" s="205">
        <v>-1471.6365000000001</v>
      </c>
      <c r="J22" s="205">
        <v>-4965.2139999999999</v>
      </c>
      <c r="K22" s="205">
        <v>-7000.616</v>
      </c>
      <c r="L22" s="205">
        <v>3313.0101</v>
      </c>
      <c r="M22" s="205">
        <v>-10313.626099999999</v>
      </c>
      <c r="N22" s="205">
        <v>2035.4020000000003</v>
      </c>
      <c r="O22" s="205">
        <v>2901.4745000000003</v>
      </c>
      <c r="P22" s="205">
        <v>-866.07249999999999</v>
      </c>
    </row>
    <row r="23" spans="1:16">
      <c r="A23" s="240">
        <v>2012</v>
      </c>
      <c r="B23" s="206">
        <v>13916.464599999999</v>
      </c>
      <c r="C23" s="205">
        <v>20656.132000000001</v>
      </c>
      <c r="D23" s="205">
        <v>650.75292212388013</v>
      </c>
      <c r="E23" s="205">
        <v>1825.6583221238802</v>
      </c>
      <c r="F23" s="205">
        <v>-1174.9054000000001</v>
      </c>
      <c r="G23" s="205">
        <v>20005.379077876121</v>
      </c>
      <c r="H23" s="205">
        <v>21638.104577876122</v>
      </c>
      <c r="I23" s="205">
        <v>-1632.7255</v>
      </c>
      <c r="J23" s="205">
        <v>-6739.6674000000012</v>
      </c>
      <c r="K23" s="205">
        <v>-9280.7341000000015</v>
      </c>
      <c r="L23" s="205">
        <v>4286.5081</v>
      </c>
      <c r="M23" s="205">
        <v>-13567.242200000001</v>
      </c>
      <c r="N23" s="205">
        <v>2541.0667000000003</v>
      </c>
      <c r="O23" s="205">
        <v>3382.2562000000003</v>
      </c>
      <c r="P23" s="205">
        <v>-841.18949999999995</v>
      </c>
    </row>
    <row r="24" spans="1:16">
      <c r="A24" s="240">
        <v>2013</v>
      </c>
      <c r="B24" s="206">
        <v>13287.291957450001</v>
      </c>
      <c r="C24" s="205">
        <v>21165.163800000002</v>
      </c>
      <c r="D24" s="205">
        <v>28.653359659759417</v>
      </c>
      <c r="E24" s="205">
        <v>1236.5152596597595</v>
      </c>
      <c r="F24" s="205">
        <v>-1207.8619000000001</v>
      </c>
      <c r="G24" s="205">
        <v>21136.510440340244</v>
      </c>
      <c r="H24" s="205">
        <v>22592.557140340243</v>
      </c>
      <c r="I24" s="205">
        <v>-1456.0467000000001</v>
      </c>
      <c r="J24" s="205">
        <v>-7877.8718425500001</v>
      </c>
      <c r="K24" s="205">
        <v>-11106.36604255</v>
      </c>
      <c r="L24" s="205">
        <v>5183.3127999999997</v>
      </c>
      <c r="M24" s="205">
        <v>-16289.67884255</v>
      </c>
      <c r="N24" s="205">
        <v>3228.4942000000001</v>
      </c>
      <c r="O24" s="205">
        <v>4089.2542000000003</v>
      </c>
      <c r="P24" s="205">
        <v>-860.76</v>
      </c>
    </row>
    <row r="25" spans="1:16">
      <c r="A25" s="240">
        <v>2014</v>
      </c>
      <c r="B25" s="206">
        <v>12529.564621770682</v>
      </c>
      <c r="C25" s="205">
        <v>21910.041521770683</v>
      </c>
      <c r="D25" s="205">
        <v>1641.7841392617613</v>
      </c>
      <c r="E25" s="205">
        <v>2688.4881392617613</v>
      </c>
      <c r="F25" s="205">
        <v>-1046.704</v>
      </c>
      <c r="G25" s="205">
        <v>20268.25738250892</v>
      </c>
      <c r="H25" s="205">
        <v>21763.843182508921</v>
      </c>
      <c r="I25" s="205">
        <v>-1495.5858000000001</v>
      </c>
      <c r="J25" s="205">
        <v>-9380.4769000000015</v>
      </c>
      <c r="K25" s="205">
        <v>-11737.482500000002</v>
      </c>
      <c r="L25" s="205">
        <v>5817.0578999999998</v>
      </c>
      <c r="M25" s="205">
        <v>-17554.540400000002</v>
      </c>
      <c r="N25" s="205">
        <v>2357.0056</v>
      </c>
      <c r="O25" s="205">
        <v>3256.0108</v>
      </c>
      <c r="P25" s="205">
        <v>-899.00519999999995</v>
      </c>
    </row>
    <row r="26" spans="1:16">
      <c r="A26" s="240">
        <v>2015</v>
      </c>
      <c r="B26" s="206">
        <v>12529.098463208222</v>
      </c>
      <c r="C26" s="205">
        <v>23273.513756662302</v>
      </c>
      <c r="D26" s="205">
        <v>258.14035547507933</v>
      </c>
      <c r="E26" s="205">
        <v>1374.4685886491411</v>
      </c>
      <c r="F26" s="205">
        <v>-1116.328233174062</v>
      </c>
      <c r="G26" s="205">
        <v>23015.373401187222</v>
      </c>
      <c r="H26" s="205">
        <v>24200.126776670117</v>
      </c>
      <c r="I26" s="205">
        <v>-1184.7533754828958</v>
      </c>
      <c r="J26" s="205">
        <v>-10744.41529345408</v>
      </c>
      <c r="K26" s="205">
        <v>-11629.105498111127</v>
      </c>
      <c r="L26" s="205">
        <v>4005.1754348988716</v>
      </c>
      <c r="M26" s="205">
        <v>-15634.280933009999</v>
      </c>
      <c r="N26" s="205">
        <v>884.69020465704671</v>
      </c>
      <c r="O26" s="205">
        <v>1816.34161696917</v>
      </c>
      <c r="P26" s="205">
        <v>-931.65141231212328</v>
      </c>
    </row>
    <row r="27" spans="1:16">
      <c r="A27" s="240">
        <v>2016</v>
      </c>
      <c r="B27" s="206">
        <v>16211.924739671909</v>
      </c>
      <c r="C27" s="205">
        <v>25008.452503785513</v>
      </c>
      <c r="D27" s="205">
        <v>445.16396472955927</v>
      </c>
      <c r="E27" s="205">
        <v>1860.6422322304807</v>
      </c>
      <c r="F27" s="205">
        <v>-1415.4782675009212</v>
      </c>
      <c r="G27" s="205">
        <v>24563.288539055953</v>
      </c>
      <c r="H27" s="205">
        <v>25867.097217665305</v>
      </c>
      <c r="I27" s="205">
        <v>-1303.8086786093529</v>
      </c>
      <c r="J27" s="205">
        <v>-8796.5277641136036</v>
      </c>
      <c r="K27" s="205">
        <v>-8896.0913960448488</v>
      </c>
      <c r="L27" s="205">
        <v>4575.7628278751517</v>
      </c>
      <c r="M27" s="205">
        <v>-13471.85422392</v>
      </c>
      <c r="N27" s="205">
        <v>99.563631931245482</v>
      </c>
      <c r="O27" s="205">
        <v>1046.4207215389472</v>
      </c>
      <c r="P27" s="205">
        <v>-946.85708960770171</v>
      </c>
    </row>
    <row r="28" spans="1:16">
      <c r="A28" s="240">
        <v>2017</v>
      </c>
      <c r="B28" s="206">
        <v>19131.184269591031</v>
      </c>
      <c r="C28" s="205">
        <v>27771.702910167718</v>
      </c>
      <c r="D28" s="205">
        <v>614.20507689860369</v>
      </c>
      <c r="E28" s="205">
        <v>1962.1678183969034</v>
      </c>
      <c r="F28" s="205">
        <v>-1347.9627414982997</v>
      </c>
      <c r="G28" s="205">
        <v>27157.497833269113</v>
      </c>
      <c r="H28" s="205">
        <v>28568.073821816932</v>
      </c>
      <c r="I28" s="205">
        <v>-1410.5759885478176</v>
      </c>
      <c r="J28" s="205">
        <v>-8640.5186405766854</v>
      </c>
      <c r="K28" s="205">
        <v>-8749.253963370149</v>
      </c>
      <c r="L28" s="205">
        <v>7213.6110644898499</v>
      </c>
      <c r="M28" s="205">
        <v>-15962.86502786</v>
      </c>
      <c r="N28" s="205">
        <v>108.73532279346409</v>
      </c>
      <c r="O28" s="205">
        <v>1059.4035453994279</v>
      </c>
      <c r="P28" s="205">
        <v>-950.66822260596382</v>
      </c>
    </row>
    <row r="29" spans="1:16" s="55" customFormat="1">
      <c r="A29" s="240"/>
      <c r="B29" s="243"/>
      <c r="C29" s="244"/>
      <c r="D29" s="244"/>
      <c r="E29" s="244"/>
      <c r="F29" s="244"/>
      <c r="G29" s="244"/>
      <c r="H29" s="244"/>
      <c r="I29" s="244"/>
      <c r="J29" s="244"/>
      <c r="K29" s="244"/>
      <c r="L29" s="244"/>
      <c r="M29" s="244"/>
      <c r="N29" s="244"/>
      <c r="O29" s="244"/>
      <c r="P29" s="244"/>
    </row>
    <row r="30" spans="1:16" s="55" customFormat="1">
      <c r="A30" s="240"/>
      <c r="B30" s="243"/>
      <c r="C30" s="244"/>
      <c r="D30" s="244"/>
      <c r="E30" s="244"/>
      <c r="F30" s="244"/>
      <c r="G30" s="244"/>
      <c r="H30" s="244"/>
      <c r="I30" s="244"/>
      <c r="J30" s="244"/>
      <c r="K30" s="244"/>
      <c r="L30" s="244"/>
      <c r="M30" s="244"/>
      <c r="N30" s="244"/>
      <c r="O30" s="244"/>
      <c r="P30" s="244"/>
    </row>
    <row r="31" spans="1:16" s="55" customFormat="1">
      <c r="A31" s="166"/>
      <c r="B31" s="243"/>
      <c r="C31" s="244"/>
      <c r="D31" s="244"/>
      <c r="E31" s="244"/>
      <c r="F31" s="244"/>
      <c r="G31" s="244"/>
      <c r="H31" s="244"/>
      <c r="I31" s="244"/>
      <c r="J31" s="244"/>
      <c r="K31" s="244"/>
      <c r="L31" s="244"/>
      <c r="M31" s="244"/>
      <c r="N31" s="244"/>
      <c r="O31" s="244"/>
      <c r="P31" s="244"/>
    </row>
    <row r="32" spans="1:16" s="55" customFormat="1"/>
    <row r="33" spans="1:16" s="55" customFormat="1" ht="12.75">
      <c r="A33" s="245"/>
      <c r="B33" s="246"/>
      <c r="C33" s="242"/>
      <c r="D33" s="242"/>
      <c r="E33" s="242"/>
      <c r="F33" s="242"/>
      <c r="G33" s="247"/>
      <c r="H33" s="247"/>
      <c r="I33" s="247"/>
      <c r="J33" s="247"/>
      <c r="K33" s="247"/>
      <c r="L33" s="247"/>
      <c r="M33" s="247"/>
      <c r="N33" s="247"/>
      <c r="O33" s="247"/>
      <c r="P33" s="247"/>
    </row>
    <row r="34" spans="1:16" s="55" customFormat="1" ht="12.75">
      <c r="A34" s="245"/>
      <c r="B34" s="246"/>
      <c r="C34" s="242"/>
      <c r="D34" s="242"/>
      <c r="E34" s="242"/>
      <c r="F34" s="242"/>
      <c r="G34" s="247"/>
      <c r="H34" s="247"/>
      <c r="I34" s="247"/>
      <c r="J34" s="247"/>
      <c r="K34" s="247"/>
      <c r="L34" s="247"/>
      <c r="M34" s="247"/>
      <c r="N34" s="247"/>
      <c r="O34" s="247"/>
      <c r="P34" s="247"/>
    </row>
    <row r="35" spans="1:16" s="55" customFormat="1" ht="12.75">
      <c r="A35" s="245"/>
      <c r="B35" s="246"/>
      <c r="C35" s="242"/>
      <c r="D35" s="242"/>
      <c r="E35" s="242"/>
      <c r="F35" s="242"/>
      <c r="G35" s="247"/>
      <c r="H35" s="247"/>
      <c r="I35" s="247"/>
      <c r="J35" s="247"/>
      <c r="K35" s="247"/>
      <c r="L35" s="247"/>
      <c r="M35" s="247"/>
      <c r="N35" s="247"/>
      <c r="O35" s="247"/>
      <c r="P35" s="247"/>
    </row>
    <row r="36" spans="1:16" s="55" customFormat="1" ht="12.75">
      <c r="A36" s="245"/>
      <c r="B36" s="246"/>
      <c r="C36" s="242"/>
      <c r="D36" s="242"/>
      <c r="E36" s="242"/>
      <c r="F36" s="242"/>
      <c r="G36" s="247"/>
      <c r="H36" s="247"/>
      <c r="I36" s="247"/>
      <c r="J36" s="247"/>
      <c r="K36" s="247"/>
      <c r="L36" s="247"/>
      <c r="M36" s="247"/>
      <c r="N36" s="247"/>
      <c r="O36" s="247"/>
      <c r="P36" s="247"/>
    </row>
    <row r="37" spans="1:16" s="55" customFormat="1" ht="12.75">
      <c r="A37" s="245"/>
      <c r="B37" s="246"/>
      <c r="C37" s="242"/>
      <c r="D37" s="242"/>
      <c r="E37" s="242"/>
      <c r="F37" s="242"/>
      <c r="G37" s="247"/>
      <c r="H37" s="247"/>
      <c r="I37" s="247"/>
      <c r="J37" s="247"/>
      <c r="K37" s="247"/>
      <c r="L37" s="247"/>
      <c r="M37" s="247"/>
      <c r="N37" s="247"/>
      <c r="O37" s="247"/>
      <c r="P37" s="247"/>
    </row>
    <row r="38" spans="1:16" s="55" customFormat="1" ht="12.75">
      <c r="A38" s="245"/>
      <c r="B38" s="246"/>
      <c r="C38" s="242"/>
      <c r="D38" s="242"/>
      <c r="E38" s="242"/>
      <c r="F38" s="242"/>
      <c r="G38" s="247"/>
      <c r="H38" s="247"/>
      <c r="I38" s="247"/>
      <c r="J38" s="247"/>
      <c r="K38" s="247"/>
      <c r="L38" s="247"/>
      <c r="M38" s="247"/>
      <c r="N38" s="247"/>
      <c r="O38" s="247"/>
      <c r="P38" s="247"/>
    </row>
    <row r="39" spans="1:16" s="55" customFormat="1" ht="12.75">
      <c r="A39" s="245"/>
      <c r="B39" s="246"/>
      <c r="C39" s="242"/>
      <c r="D39" s="242"/>
      <c r="E39" s="242"/>
      <c r="F39" s="242"/>
      <c r="G39" s="247"/>
      <c r="H39" s="247"/>
      <c r="I39" s="247"/>
      <c r="J39" s="247"/>
      <c r="K39" s="247"/>
      <c r="L39" s="247"/>
      <c r="M39" s="247"/>
      <c r="N39" s="247"/>
      <c r="O39" s="247"/>
      <c r="P39" s="247"/>
    </row>
    <row r="40" spans="1:16" s="55" customFormat="1" ht="12.75">
      <c r="A40" s="245"/>
      <c r="B40" s="246"/>
      <c r="C40" s="242"/>
      <c r="D40" s="242"/>
      <c r="E40" s="242"/>
      <c r="F40" s="242"/>
      <c r="G40" s="247"/>
      <c r="H40" s="247"/>
      <c r="I40" s="247"/>
      <c r="J40" s="247"/>
      <c r="K40" s="247"/>
      <c r="L40" s="247"/>
      <c r="M40" s="247"/>
      <c r="N40" s="247"/>
      <c r="O40" s="247"/>
      <c r="P40" s="247"/>
    </row>
    <row r="41" spans="1:16" s="55" customFormat="1" ht="12.75">
      <c r="A41" s="245"/>
      <c r="B41" s="246"/>
      <c r="C41" s="242"/>
      <c r="D41" s="242"/>
      <c r="E41" s="242"/>
      <c r="F41" s="242"/>
      <c r="G41" s="247"/>
      <c r="H41" s="247"/>
      <c r="I41" s="247"/>
      <c r="J41" s="247"/>
      <c r="K41" s="247"/>
      <c r="L41" s="247"/>
      <c r="M41" s="247"/>
      <c r="N41" s="247"/>
      <c r="O41" s="247"/>
      <c r="P41" s="247"/>
    </row>
    <row r="42" spans="1:16" s="55" customFormat="1" ht="12.75">
      <c r="A42" s="245"/>
      <c r="B42" s="246"/>
      <c r="C42" s="242"/>
      <c r="D42" s="242"/>
      <c r="E42" s="242"/>
      <c r="F42" s="242"/>
      <c r="G42" s="247"/>
      <c r="H42" s="247"/>
      <c r="I42" s="247"/>
      <c r="J42" s="247"/>
      <c r="K42" s="247"/>
      <c r="L42" s="247"/>
      <c r="M42" s="247"/>
      <c r="N42" s="247"/>
      <c r="O42" s="247"/>
      <c r="P42" s="247"/>
    </row>
    <row r="43" spans="1:16" s="55" customFormat="1" ht="12.75">
      <c r="A43" s="245"/>
      <c r="B43" s="246"/>
      <c r="C43" s="242"/>
      <c r="D43" s="242"/>
      <c r="E43" s="242"/>
      <c r="F43" s="242"/>
      <c r="G43" s="247"/>
      <c r="H43" s="247"/>
      <c r="I43" s="247"/>
      <c r="J43" s="247"/>
      <c r="K43" s="247"/>
      <c r="L43" s="247"/>
      <c r="M43" s="247"/>
      <c r="N43" s="247"/>
      <c r="O43" s="247"/>
      <c r="P43" s="247"/>
    </row>
    <row r="44" spans="1:16" s="55" customFormat="1" ht="12.75">
      <c r="A44" s="245"/>
      <c r="B44" s="246"/>
      <c r="C44" s="242"/>
      <c r="D44" s="242"/>
      <c r="E44" s="242"/>
      <c r="F44" s="242"/>
      <c r="G44" s="247"/>
      <c r="H44" s="247"/>
      <c r="I44" s="247"/>
      <c r="J44" s="247"/>
      <c r="K44" s="247"/>
      <c r="L44" s="247"/>
      <c r="M44" s="247"/>
      <c r="N44" s="247"/>
      <c r="O44" s="247"/>
      <c r="P44" s="247"/>
    </row>
    <row r="45" spans="1:16" s="55" customFormat="1" ht="12.75">
      <c r="A45" s="245"/>
      <c r="B45" s="246"/>
      <c r="C45" s="242"/>
      <c r="D45" s="242"/>
      <c r="E45" s="242"/>
      <c r="F45" s="242"/>
      <c r="G45" s="247"/>
      <c r="H45" s="247"/>
      <c r="I45" s="247"/>
      <c r="J45" s="247"/>
      <c r="K45" s="247"/>
      <c r="L45" s="247"/>
      <c r="M45" s="247"/>
      <c r="N45" s="247"/>
      <c r="O45" s="247"/>
      <c r="P45" s="247"/>
    </row>
    <row r="46" spans="1:16" s="55" customFormat="1" ht="12.75">
      <c r="A46" s="245"/>
      <c r="B46" s="246"/>
      <c r="C46" s="242"/>
      <c r="D46" s="242"/>
      <c r="E46" s="242"/>
      <c r="F46" s="242"/>
      <c r="G46" s="247"/>
      <c r="H46" s="247"/>
      <c r="I46" s="247"/>
      <c r="J46" s="247"/>
      <c r="K46" s="247"/>
      <c r="L46" s="247"/>
      <c r="M46" s="247"/>
      <c r="N46" s="247"/>
      <c r="O46" s="247"/>
      <c r="P46" s="247"/>
    </row>
    <row r="47" spans="1:16" s="55" customFormat="1" ht="12.75">
      <c r="A47" s="245"/>
      <c r="B47" s="246"/>
      <c r="C47" s="242"/>
      <c r="D47" s="242"/>
      <c r="E47" s="242"/>
      <c r="F47" s="242"/>
      <c r="G47" s="247"/>
      <c r="H47" s="247"/>
      <c r="I47" s="247"/>
      <c r="J47" s="247"/>
      <c r="K47" s="247"/>
      <c r="L47" s="247"/>
      <c r="M47" s="247"/>
      <c r="N47" s="247"/>
      <c r="O47" s="247"/>
      <c r="P47" s="247"/>
    </row>
    <row r="48" spans="1:16" s="55" customFormat="1" ht="12.75">
      <c r="A48" s="245"/>
      <c r="B48" s="246"/>
      <c r="C48" s="242"/>
      <c r="D48" s="242"/>
      <c r="E48" s="242"/>
      <c r="F48" s="242"/>
      <c r="G48" s="247"/>
      <c r="H48" s="247"/>
      <c r="I48" s="247"/>
      <c r="J48" s="247"/>
      <c r="K48" s="247"/>
      <c r="L48" s="247"/>
      <c r="M48" s="247"/>
      <c r="N48" s="247"/>
      <c r="O48" s="247"/>
      <c r="P48" s="247"/>
    </row>
    <row r="49" spans="1:16" s="55" customFormat="1" ht="12.75">
      <c r="A49" s="245"/>
      <c r="B49" s="246"/>
      <c r="C49" s="242"/>
      <c r="D49" s="242"/>
      <c r="E49" s="242"/>
      <c r="F49" s="242"/>
      <c r="G49" s="247"/>
      <c r="H49" s="247"/>
      <c r="I49" s="247"/>
      <c r="J49" s="247"/>
      <c r="K49" s="247"/>
      <c r="L49" s="247"/>
      <c r="M49" s="247"/>
      <c r="N49" s="247"/>
      <c r="O49" s="247"/>
      <c r="P49" s="247"/>
    </row>
    <row r="50" spans="1:16" s="55" customFormat="1" ht="12.75">
      <c r="A50" s="245"/>
      <c r="B50" s="246"/>
      <c r="C50" s="242"/>
      <c r="D50" s="242"/>
      <c r="E50" s="242"/>
      <c r="F50" s="242"/>
      <c r="G50" s="247"/>
      <c r="H50" s="247"/>
      <c r="I50" s="247"/>
      <c r="J50" s="247"/>
      <c r="K50" s="247"/>
      <c r="L50" s="247"/>
      <c r="M50" s="247"/>
      <c r="N50" s="247"/>
      <c r="O50" s="247"/>
      <c r="P50" s="247"/>
    </row>
    <row r="51" spans="1:16" s="55" customFormat="1" ht="12.75">
      <c r="A51" s="245"/>
      <c r="B51" s="246"/>
      <c r="C51" s="242"/>
      <c r="D51" s="242"/>
      <c r="E51" s="242"/>
      <c r="F51" s="242"/>
      <c r="G51" s="247"/>
      <c r="H51" s="247"/>
      <c r="I51" s="247"/>
      <c r="J51" s="247"/>
      <c r="K51" s="247"/>
      <c r="L51" s="247"/>
      <c r="M51" s="247"/>
      <c r="N51" s="247"/>
      <c r="O51" s="247"/>
      <c r="P51" s="247"/>
    </row>
    <row r="52" spans="1:16" s="55" customFormat="1">
      <c r="A52" s="248"/>
      <c r="B52" s="248"/>
      <c r="C52" s="248"/>
      <c r="D52" s="248"/>
      <c r="E52" s="248"/>
      <c r="F52" s="248"/>
      <c r="G52" s="248"/>
      <c r="H52" s="248"/>
      <c r="I52" s="248"/>
      <c r="J52" s="248"/>
      <c r="K52" s="248"/>
      <c r="L52" s="248"/>
      <c r="M52" s="248"/>
      <c r="N52" s="248"/>
      <c r="O52" s="248"/>
      <c r="P52" s="248"/>
    </row>
    <row r="53" spans="1:16" s="55" customFormat="1"/>
    <row r="54" spans="1:16" s="55" customFormat="1"/>
    <row r="55" spans="1:16" s="55" customFormat="1"/>
    <row r="56" spans="1:16" s="55" customFormat="1"/>
    <row r="57" spans="1:16" s="55" customFormat="1"/>
    <row r="58" spans="1:16" s="55" customFormat="1"/>
    <row r="59" spans="1:16" s="55" customFormat="1"/>
    <row r="60" spans="1:16" s="55" customFormat="1"/>
  </sheetData>
  <mergeCells count="6">
    <mergeCell ref="C7:I7"/>
    <mergeCell ref="J7:P7"/>
    <mergeCell ref="D8:F8"/>
    <mergeCell ref="G8:I8"/>
    <mergeCell ref="K8:M8"/>
    <mergeCell ref="N8:P8"/>
  </mergeCells>
  <phoneticPr fontId="11" type="noConversion"/>
  <pageMargins left="0.75" right="0.75" top="1" bottom="1" header="0" footer="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J17"/>
  <sheetViews>
    <sheetView workbookViewId="0">
      <pane ySplit="6" topLeftCell="A7" activePane="bottomLeft" state="frozen"/>
      <selection pane="bottomLeft"/>
    </sheetView>
  </sheetViews>
  <sheetFormatPr baseColWidth="10" defaultRowHeight="12"/>
  <cols>
    <col min="1" max="1" width="14.28515625" style="48" customWidth="1"/>
    <col min="2" max="2" width="12.42578125" style="48" customWidth="1"/>
    <col min="3" max="3" width="5.28515625" style="48" customWidth="1"/>
    <col min="4" max="4" width="14.5703125" style="48" customWidth="1"/>
    <col min="5" max="5" width="11.85546875" style="48" customWidth="1"/>
    <col min="6" max="16384" width="11.42578125" style="48"/>
  </cols>
  <sheetData>
    <row r="1" spans="1:10" s="60" customFormat="1">
      <c r="A1" s="211" t="s">
        <v>32</v>
      </c>
      <c r="B1" s="211"/>
      <c r="C1" s="211"/>
      <c r="D1" s="211"/>
      <c r="E1" s="211"/>
      <c r="F1" s="211"/>
      <c r="G1" s="211"/>
      <c r="H1" s="211"/>
      <c r="I1" s="212"/>
      <c r="J1" s="212"/>
    </row>
    <row r="2" spans="1:10" s="60" customFormat="1">
      <c r="A2" s="60" t="s">
        <v>392</v>
      </c>
    </row>
    <row r="3" spans="1:10">
      <c r="A3" s="60" t="s">
        <v>25</v>
      </c>
      <c r="C3" s="213"/>
    </row>
    <row r="4" spans="1:10">
      <c r="A4" s="48" t="s">
        <v>413</v>
      </c>
      <c r="C4" s="213"/>
    </row>
    <row r="5" spans="1:10">
      <c r="B5" s="251"/>
      <c r="C5" s="251"/>
      <c r="D5" s="251"/>
      <c r="E5" s="251"/>
      <c r="F5" s="251"/>
    </row>
    <row r="6" spans="1:10">
      <c r="A6" s="223" t="s">
        <v>26</v>
      </c>
      <c r="B6" s="223" t="s">
        <v>27</v>
      </c>
      <c r="C6" s="214"/>
      <c r="D6" s="214"/>
      <c r="E6" s="214"/>
      <c r="F6" s="214"/>
    </row>
    <row r="7" spans="1:10">
      <c r="A7" s="217">
        <v>2008</v>
      </c>
      <c r="B7" s="224">
        <v>659694482</v>
      </c>
      <c r="C7" s="225"/>
      <c r="D7" s="220"/>
      <c r="E7" s="226"/>
      <c r="F7" s="226"/>
    </row>
    <row r="8" spans="1:10">
      <c r="A8" s="217">
        <v>2009</v>
      </c>
      <c r="B8" s="224">
        <v>2065857103</v>
      </c>
      <c r="C8" s="225"/>
      <c r="D8" s="220"/>
    </row>
    <row r="9" spans="1:10">
      <c r="A9" s="217">
        <v>2010</v>
      </c>
      <c r="B9" s="224">
        <v>2650934907</v>
      </c>
      <c r="C9" s="225"/>
      <c r="D9" s="220"/>
      <c r="F9" s="227"/>
    </row>
    <row r="10" spans="1:10">
      <c r="A10" s="217">
        <v>2011</v>
      </c>
      <c r="B10" s="224">
        <v>3061312382</v>
      </c>
      <c r="C10" s="217"/>
      <c r="D10" s="218"/>
      <c r="E10" s="219"/>
    </row>
    <row r="11" spans="1:10">
      <c r="A11" s="217">
        <v>2012</v>
      </c>
      <c r="B11" s="224">
        <v>3773466696</v>
      </c>
      <c r="C11" s="217"/>
      <c r="D11" s="218"/>
      <c r="E11" s="219"/>
    </row>
    <row r="12" spans="1:10">
      <c r="A12" s="217">
        <v>2013</v>
      </c>
      <c r="B12" s="224">
        <v>4285317676</v>
      </c>
      <c r="C12" s="217"/>
      <c r="D12" s="218"/>
      <c r="E12" s="219"/>
    </row>
    <row r="13" spans="1:10">
      <c r="A13" s="217">
        <v>2014</v>
      </c>
      <c r="B13" s="224">
        <v>5518291043</v>
      </c>
      <c r="C13" s="217"/>
      <c r="D13" s="218"/>
      <c r="E13" s="219"/>
    </row>
    <row r="14" spans="1:10">
      <c r="A14" s="217">
        <v>2015</v>
      </c>
      <c r="B14" s="224">
        <v>6576290528</v>
      </c>
      <c r="C14" s="217"/>
      <c r="D14" s="218"/>
      <c r="E14" s="219"/>
    </row>
    <row r="15" spans="1:10">
      <c r="A15" s="217">
        <v>2016</v>
      </c>
      <c r="B15" s="224">
        <v>7479710465</v>
      </c>
      <c r="C15" s="217"/>
      <c r="D15" s="218"/>
      <c r="E15" s="219"/>
    </row>
    <row r="16" spans="1:10">
      <c r="A16" s="217">
        <v>2017</v>
      </c>
      <c r="B16" s="224">
        <v>9447520532</v>
      </c>
      <c r="C16" s="217"/>
      <c r="D16" s="218"/>
      <c r="E16" s="219"/>
    </row>
    <row r="17" spans="1:5">
      <c r="A17" s="225"/>
      <c r="C17" s="217"/>
      <c r="D17" s="218"/>
      <c r="E17" s="219"/>
    </row>
  </sheetData>
  <mergeCells count="1">
    <mergeCell ref="B5:F5"/>
  </mergeCells>
  <phoneticPr fontId="0" type="noConversion"/>
  <pageMargins left="0.75" right="0.75" top="1" bottom="1" header="0" footer="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J52"/>
  <sheetViews>
    <sheetView workbookViewId="0">
      <pane ySplit="6" topLeftCell="A37" activePane="bottomLeft" state="frozen"/>
      <selection pane="bottomLeft" activeCell="A5" sqref="A5"/>
    </sheetView>
  </sheetViews>
  <sheetFormatPr baseColWidth="10" defaultRowHeight="12"/>
  <cols>
    <col min="1" max="1" width="14.28515625" style="48" customWidth="1"/>
    <col min="2" max="2" width="14" style="48" customWidth="1"/>
    <col min="3" max="3" width="5.28515625" style="48" customWidth="1"/>
    <col min="4" max="4" width="14.5703125" style="48" customWidth="1"/>
    <col min="5" max="5" width="11.85546875" style="48" customWidth="1"/>
    <col min="6" max="6" width="16" style="48" customWidth="1"/>
    <col min="7" max="7" width="12" style="48" bestFit="1" customWidth="1"/>
    <col min="8" max="8" width="12.7109375" style="48" bestFit="1" customWidth="1"/>
    <col min="9" max="16384" width="11.42578125" style="48"/>
  </cols>
  <sheetData>
    <row r="1" spans="1:10" s="60" customFormat="1">
      <c r="A1" s="211" t="s">
        <v>33</v>
      </c>
      <c r="B1" s="211"/>
      <c r="C1" s="211"/>
      <c r="D1" s="211"/>
      <c r="E1" s="211"/>
      <c r="F1" s="211"/>
      <c r="G1" s="211"/>
      <c r="H1" s="211"/>
      <c r="I1" s="212"/>
      <c r="J1" s="212"/>
    </row>
    <row r="2" spans="1:10" s="60" customFormat="1">
      <c r="A2" s="60" t="s">
        <v>390</v>
      </c>
    </row>
    <row r="3" spans="1:10">
      <c r="A3" s="60" t="s">
        <v>25</v>
      </c>
      <c r="C3" s="213"/>
    </row>
    <row r="4" spans="1:10">
      <c r="A4" s="48" t="s">
        <v>413</v>
      </c>
      <c r="C4" s="213"/>
    </row>
    <row r="5" spans="1:10">
      <c r="B5" s="214"/>
      <c r="C5" s="214"/>
      <c r="D5" s="214"/>
      <c r="E5" s="214"/>
      <c r="F5" s="215"/>
    </row>
    <row r="6" spans="1:10">
      <c r="A6" s="216" t="s">
        <v>26</v>
      </c>
      <c r="B6" s="216" t="s">
        <v>27</v>
      </c>
      <c r="E6" s="216"/>
      <c r="F6" s="55"/>
    </row>
    <row r="7" spans="1:10">
      <c r="A7" s="217">
        <v>1982</v>
      </c>
      <c r="B7" s="218">
        <v>2017157</v>
      </c>
      <c r="E7" s="219"/>
    </row>
    <row r="8" spans="1:10">
      <c r="A8" s="217">
        <v>1983</v>
      </c>
      <c r="B8" s="218">
        <v>3095157</v>
      </c>
      <c r="E8" s="219"/>
    </row>
    <row r="9" spans="1:10">
      <c r="A9" s="217">
        <v>1984</v>
      </c>
      <c r="B9" s="218">
        <v>2827868</v>
      </c>
      <c r="E9" s="219"/>
    </row>
    <row r="10" spans="1:10">
      <c r="A10" s="217">
        <v>1985</v>
      </c>
      <c r="B10" s="218">
        <v>4145928</v>
      </c>
      <c r="E10" s="219"/>
    </row>
    <row r="11" spans="1:10">
      <c r="A11" s="217">
        <v>1986</v>
      </c>
      <c r="B11" s="218">
        <v>7428275</v>
      </c>
      <c r="E11" s="219"/>
    </row>
    <row r="12" spans="1:10">
      <c r="A12" s="217">
        <v>1987</v>
      </c>
      <c r="B12" s="218">
        <v>16504397</v>
      </c>
      <c r="E12" s="219"/>
    </row>
    <row r="13" spans="1:10">
      <c r="A13" s="217">
        <v>1988</v>
      </c>
      <c r="B13" s="218">
        <v>31889368</v>
      </c>
      <c r="E13" s="219"/>
    </row>
    <row r="14" spans="1:10">
      <c r="A14" s="217">
        <v>1989</v>
      </c>
      <c r="B14" s="218">
        <v>46711061</v>
      </c>
      <c r="E14" s="219"/>
    </row>
    <row r="15" spans="1:10">
      <c r="A15" s="217">
        <v>1990</v>
      </c>
      <c r="B15" s="218">
        <v>97043538</v>
      </c>
      <c r="E15" s="219"/>
    </row>
    <row r="16" spans="1:10">
      <c r="A16" s="217">
        <v>1991</v>
      </c>
      <c r="B16" s="218">
        <v>183756922</v>
      </c>
      <c r="E16" s="219"/>
    </row>
    <row r="17" spans="1:5">
      <c r="A17" s="217">
        <v>1992</v>
      </c>
      <c r="B17" s="218">
        <v>459514364</v>
      </c>
      <c r="E17" s="219"/>
    </row>
    <row r="18" spans="1:5">
      <c r="A18" s="217">
        <v>1993</v>
      </c>
      <c r="B18" s="218">
        <v>893825643</v>
      </c>
      <c r="E18" s="219"/>
    </row>
    <row r="19" spans="1:5">
      <c r="A19" s="217">
        <v>1994</v>
      </c>
      <c r="B19" s="218">
        <v>1345661421</v>
      </c>
      <c r="E19" s="219"/>
    </row>
    <row r="20" spans="1:5">
      <c r="A20" s="217">
        <v>1995</v>
      </c>
      <c r="B20" s="218">
        <v>2006087975</v>
      </c>
      <c r="E20" s="219"/>
    </row>
    <row r="21" spans="1:5">
      <c r="A21" s="217">
        <v>1996</v>
      </c>
      <c r="B21" s="218">
        <v>2968488803</v>
      </c>
      <c r="E21" s="55"/>
    </row>
    <row r="22" spans="1:5">
      <c r="A22" s="217">
        <v>1997</v>
      </c>
      <c r="B22" s="218">
        <v>3585793556</v>
      </c>
      <c r="E22" s="55"/>
    </row>
    <row r="23" spans="1:5">
      <c r="A23" s="217">
        <v>1998</v>
      </c>
      <c r="B23" s="218">
        <v>4929726516</v>
      </c>
      <c r="E23" s="55"/>
    </row>
    <row r="24" spans="1:5">
      <c r="A24" s="217">
        <v>1999</v>
      </c>
      <c r="B24" s="218">
        <v>5045197327</v>
      </c>
      <c r="E24" s="55"/>
    </row>
    <row r="25" spans="1:5">
      <c r="A25" s="217">
        <v>2000</v>
      </c>
      <c r="B25" s="218">
        <v>5096130473</v>
      </c>
      <c r="E25" s="55"/>
    </row>
    <row r="26" spans="1:5">
      <c r="A26" s="217">
        <v>2001</v>
      </c>
      <c r="B26" s="218">
        <v>4765876677</v>
      </c>
      <c r="E26" s="55"/>
    </row>
    <row r="27" spans="1:5">
      <c r="A27" s="217">
        <v>2002</v>
      </c>
      <c r="B27" s="218">
        <v>4607625946</v>
      </c>
      <c r="E27" s="55"/>
    </row>
    <row r="28" spans="1:5">
      <c r="A28" s="217">
        <v>2003</v>
      </c>
      <c r="B28" s="218">
        <v>4565299114</v>
      </c>
      <c r="E28" s="55"/>
    </row>
    <row r="29" spans="1:5">
      <c r="A29" s="217">
        <v>2004</v>
      </c>
      <c r="B29" s="218">
        <v>8284170829</v>
      </c>
      <c r="E29" s="55"/>
    </row>
    <row r="30" spans="1:5">
      <c r="A30" s="217">
        <v>2005</v>
      </c>
      <c r="B30" s="218">
        <v>10515773662</v>
      </c>
      <c r="E30" s="55"/>
    </row>
    <row r="31" spans="1:5">
      <c r="A31" s="217">
        <v>2006</v>
      </c>
      <c r="B31" s="218">
        <v>12888264671</v>
      </c>
      <c r="E31" s="55"/>
    </row>
    <row r="32" spans="1:5">
      <c r="A32" s="217">
        <v>2007</v>
      </c>
      <c r="B32" s="218">
        <v>11054723976</v>
      </c>
      <c r="E32" s="55"/>
    </row>
    <row r="33" spans="1:8">
      <c r="A33" s="217">
        <v>2008</v>
      </c>
      <c r="B33" s="218">
        <v>5313053043</v>
      </c>
      <c r="E33" s="55"/>
    </row>
    <row r="34" spans="1:8">
      <c r="A34" s="217">
        <v>2009</v>
      </c>
      <c r="B34" s="218">
        <v>2355241892</v>
      </c>
    </row>
    <row r="35" spans="1:8">
      <c r="A35" s="217">
        <v>2010</v>
      </c>
      <c r="B35" s="218">
        <v>490619097</v>
      </c>
    </row>
    <row r="36" spans="1:8">
      <c r="A36" s="217">
        <v>2011</v>
      </c>
      <c r="B36" s="218">
        <v>468768848</v>
      </c>
    </row>
    <row r="37" spans="1:8">
      <c r="A37" s="217">
        <v>2012</v>
      </c>
      <c r="B37" s="218">
        <v>413659840</v>
      </c>
    </row>
    <row r="38" spans="1:8">
      <c r="A38" s="217">
        <v>2013</v>
      </c>
      <c r="B38" s="218">
        <v>387290182</v>
      </c>
    </row>
    <row r="39" spans="1:8">
      <c r="A39" s="217">
        <v>2014</v>
      </c>
      <c r="B39" s="218">
        <v>396302921</v>
      </c>
    </row>
    <row r="40" spans="1:8">
      <c r="A40" s="217">
        <v>2015</v>
      </c>
      <c r="B40" s="218">
        <v>439295129</v>
      </c>
    </row>
    <row r="41" spans="1:8">
      <c r="A41" s="217">
        <v>2016</v>
      </c>
      <c r="B41" s="218">
        <v>72334423</v>
      </c>
    </row>
    <row r="42" spans="1:8">
      <c r="A42" s="217">
        <v>2017</v>
      </c>
      <c r="B42" s="218">
        <v>239498311</v>
      </c>
    </row>
    <row r="43" spans="1:8">
      <c r="B43" s="218"/>
    </row>
    <row r="44" spans="1:8">
      <c r="B44" s="218"/>
    </row>
    <row r="45" spans="1:8">
      <c r="B45" s="218"/>
    </row>
    <row r="46" spans="1:8">
      <c r="B46" s="218"/>
    </row>
    <row r="47" spans="1:8">
      <c r="A47" s="48" t="s">
        <v>34</v>
      </c>
      <c r="B47" s="218"/>
      <c r="H47" s="220"/>
    </row>
    <row r="48" spans="1:8" ht="10.5" customHeight="1">
      <c r="A48" s="221" t="s">
        <v>35</v>
      </c>
      <c r="B48" s="222"/>
      <c r="C48" s="222"/>
    </row>
    <row r="49" spans="1:2">
      <c r="A49" s="221" t="s">
        <v>36</v>
      </c>
      <c r="B49" s="218"/>
    </row>
    <row r="50" spans="1:2">
      <c r="A50" s="221" t="s">
        <v>37</v>
      </c>
      <c r="B50" s="218"/>
    </row>
    <row r="51" spans="1:2">
      <c r="B51" s="218"/>
    </row>
    <row r="52" spans="1:2">
      <c r="B52" s="218"/>
    </row>
  </sheetData>
  <phoneticPr fontId="0" type="noConversion"/>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E109"/>
  <sheetViews>
    <sheetView workbookViewId="0">
      <pane ySplit="6" topLeftCell="A7" activePane="bottomLeft" state="frozen"/>
      <selection pane="bottomLeft" activeCell="A5" sqref="A5"/>
    </sheetView>
  </sheetViews>
  <sheetFormatPr baseColWidth="10" defaultRowHeight="12.75"/>
  <cols>
    <col min="1" max="1" width="11.42578125" style="6"/>
    <col min="2" max="2" width="14.140625" style="6" customWidth="1"/>
    <col min="3" max="3" width="15" style="6" customWidth="1"/>
    <col min="4" max="16384" width="11.42578125" style="6"/>
  </cols>
  <sheetData>
    <row r="1" spans="1:31" s="3" customFormat="1">
      <c r="A1" s="1" t="s">
        <v>38</v>
      </c>
      <c r="B1" s="1"/>
      <c r="C1" s="1"/>
      <c r="D1" s="1"/>
      <c r="E1" s="1"/>
      <c r="F1" s="1"/>
      <c r="G1" s="1"/>
      <c r="H1" s="1"/>
      <c r="I1" s="2"/>
      <c r="J1" s="2"/>
    </row>
    <row r="2" spans="1:31" s="3" customFormat="1">
      <c r="A2" s="3" t="s">
        <v>391</v>
      </c>
    </row>
    <row r="3" spans="1:31">
      <c r="A3" s="3" t="s">
        <v>25</v>
      </c>
      <c r="B3" s="4"/>
      <c r="C3" s="5"/>
      <c r="D3" s="4"/>
      <c r="E3" s="4"/>
      <c r="F3" s="4"/>
    </row>
    <row r="4" spans="1:31">
      <c r="A4" s="233" t="s">
        <v>413</v>
      </c>
      <c r="B4" s="4"/>
      <c r="C4" s="5"/>
      <c r="D4" s="4"/>
      <c r="E4" s="4"/>
      <c r="F4" s="4"/>
    </row>
    <row r="5" spans="1:31">
      <c r="A5" s="4"/>
      <c r="B5" s="7"/>
      <c r="C5" s="7"/>
      <c r="D5" s="7"/>
      <c r="E5" s="7"/>
      <c r="F5" s="8"/>
      <c r="G5" s="4"/>
      <c r="H5" s="4"/>
      <c r="I5" s="4"/>
      <c r="J5" s="4"/>
      <c r="K5" s="4"/>
      <c r="L5" s="4"/>
      <c r="M5" s="4"/>
      <c r="N5" s="4"/>
      <c r="O5" s="4"/>
      <c r="P5" s="4"/>
      <c r="Q5" s="4"/>
      <c r="R5" s="4"/>
      <c r="S5" s="4"/>
      <c r="T5" s="4"/>
      <c r="U5" s="4"/>
      <c r="V5" s="4"/>
      <c r="W5" s="4"/>
      <c r="X5" s="4"/>
      <c r="Y5" s="4"/>
      <c r="Z5" s="4"/>
      <c r="AA5" s="4"/>
      <c r="AB5" s="4"/>
      <c r="AC5" s="4"/>
      <c r="AD5" s="4"/>
      <c r="AE5" s="4"/>
    </row>
    <row r="6" spans="1:31">
      <c r="A6" s="9" t="s">
        <v>26</v>
      </c>
      <c r="B6" s="9" t="s">
        <v>27</v>
      </c>
      <c r="C6" s="4"/>
      <c r="D6" s="4"/>
      <c r="E6" s="9"/>
      <c r="F6" s="10"/>
      <c r="G6" s="4"/>
      <c r="H6" s="4"/>
      <c r="I6" s="4"/>
      <c r="J6" s="4"/>
      <c r="K6" s="4"/>
      <c r="L6" s="4"/>
      <c r="M6" s="4"/>
      <c r="N6" s="4"/>
      <c r="O6" s="4"/>
      <c r="P6" s="4"/>
      <c r="Q6" s="4"/>
      <c r="R6" s="4"/>
      <c r="S6" s="4"/>
      <c r="T6" s="4"/>
      <c r="U6" s="4"/>
      <c r="V6" s="4"/>
      <c r="W6" s="4"/>
      <c r="X6" s="4"/>
      <c r="Y6" s="4"/>
      <c r="Z6" s="4"/>
      <c r="AA6" s="4"/>
      <c r="AB6" s="4"/>
      <c r="AC6" s="4"/>
      <c r="AD6" s="4"/>
      <c r="AE6" s="4"/>
    </row>
    <row r="7" spans="1:31">
      <c r="A7" s="12">
        <v>2007</v>
      </c>
      <c r="B7" s="18">
        <v>709127318</v>
      </c>
      <c r="C7" s="4"/>
      <c r="D7" s="4"/>
      <c r="E7" s="13"/>
      <c r="F7" s="18"/>
      <c r="G7" s="4"/>
      <c r="H7" s="4"/>
      <c r="I7" s="4"/>
      <c r="J7" s="4"/>
      <c r="K7" s="4"/>
      <c r="L7" s="4"/>
      <c r="M7" s="4"/>
      <c r="N7" s="4"/>
      <c r="O7" s="4"/>
      <c r="P7" s="4"/>
      <c r="Q7" s="4"/>
      <c r="R7" s="4"/>
      <c r="S7" s="4"/>
      <c r="T7" s="4"/>
      <c r="U7" s="4"/>
      <c r="V7" s="4"/>
      <c r="W7" s="4"/>
      <c r="X7" s="4"/>
      <c r="Y7" s="4"/>
      <c r="Z7" s="4"/>
      <c r="AA7" s="4"/>
      <c r="AB7" s="4"/>
      <c r="AC7" s="4"/>
      <c r="AD7" s="4"/>
      <c r="AE7" s="4"/>
    </row>
    <row r="8" spans="1:31">
      <c r="A8" s="12">
        <v>2008</v>
      </c>
      <c r="B8" s="18">
        <v>11724297795</v>
      </c>
      <c r="C8" s="4"/>
      <c r="D8" s="4"/>
      <c r="E8" s="13"/>
      <c r="F8" s="18"/>
      <c r="G8" s="4"/>
      <c r="H8" s="4"/>
      <c r="I8" s="4"/>
      <c r="J8" s="4"/>
      <c r="K8" s="4"/>
      <c r="L8" s="4"/>
      <c r="M8" s="4"/>
      <c r="N8" s="4"/>
      <c r="O8" s="4"/>
      <c r="P8" s="4"/>
      <c r="Q8" s="4"/>
      <c r="R8" s="4"/>
      <c r="S8" s="4"/>
      <c r="T8" s="4"/>
      <c r="U8" s="4"/>
      <c r="V8" s="4"/>
      <c r="W8" s="4"/>
      <c r="X8" s="4"/>
      <c r="Y8" s="4"/>
      <c r="Z8" s="4"/>
      <c r="AA8" s="4"/>
      <c r="AB8" s="4"/>
      <c r="AC8" s="4"/>
      <c r="AD8" s="4"/>
      <c r="AE8" s="4"/>
    </row>
    <row r="9" spans="1:31">
      <c r="A9" s="12">
        <v>2009</v>
      </c>
      <c r="B9" s="13">
        <v>16512138405</v>
      </c>
      <c r="C9" s="4"/>
      <c r="D9" s="4"/>
      <c r="E9" s="13"/>
      <c r="F9" s="18"/>
      <c r="G9" s="4"/>
      <c r="H9" s="4"/>
      <c r="I9" s="4"/>
      <c r="J9" s="4"/>
      <c r="K9" s="4"/>
      <c r="L9" s="4"/>
      <c r="M9" s="4"/>
      <c r="N9" s="4"/>
      <c r="O9" s="4"/>
      <c r="P9" s="4"/>
      <c r="Q9" s="4"/>
      <c r="R9" s="4"/>
      <c r="S9" s="4"/>
      <c r="T9" s="4"/>
      <c r="U9" s="4"/>
      <c r="V9" s="4"/>
      <c r="W9" s="4"/>
      <c r="X9" s="4"/>
      <c r="Y9" s="4"/>
      <c r="Z9" s="4"/>
      <c r="AA9" s="4"/>
      <c r="AB9" s="4"/>
      <c r="AC9" s="4"/>
      <c r="AD9" s="4"/>
      <c r="AE9" s="4"/>
    </row>
    <row r="10" spans="1:31">
      <c r="A10" s="12">
        <v>2010</v>
      </c>
      <c r="B10" s="13">
        <v>21279615391</v>
      </c>
      <c r="C10" s="4"/>
      <c r="D10" s="4"/>
      <c r="E10" s="13"/>
      <c r="F10" s="18"/>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12">
        <v>2011</v>
      </c>
      <c r="B11" s="13">
        <v>21719215217</v>
      </c>
      <c r="C11" s="4"/>
      <c r="D11" s="4"/>
      <c r="E11" s="13"/>
      <c r="F11" s="18"/>
      <c r="G11" s="4"/>
      <c r="H11" s="4"/>
      <c r="I11" s="4"/>
      <c r="J11" s="4"/>
      <c r="K11" s="4"/>
      <c r="L11" s="4"/>
      <c r="M11" s="4"/>
      <c r="N11" s="4"/>
      <c r="O11" s="4"/>
      <c r="P11" s="4"/>
      <c r="Q11" s="4"/>
      <c r="R11" s="4"/>
      <c r="S11" s="4"/>
      <c r="T11" s="4"/>
      <c r="U11" s="4"/>
      <c r="V11" s="4"/>
      <c r="W11" s="4"/>
      <c r="X11" s="4"/>
      <c r="Y11" s="4"/>
      <c r="Z11" s="4"/>
      <c r="AA11" s="4"/>
      <c r="AB11" s="4"/>
      <c r="AC11" s="4"/>
      <c r="AD11" s="4"/>
      <c r="AE11" s="4"/>
    </row>
    <row r="12" spans="1:31">
      <c r="A12" s="12">
        <v>2012</v>
      </c>
      <c r="B12" s="13">
        <v>23937012946</v>
      </c>
      <c r="C12" s="4"/>
      <c r="D12" s="4"/>
      <c r="E12" s="13"/>
      <c r="F12" s="18"/>
      <c r="G12" s="4"/>
      <c r="H12" s="4"/>
      <c r="I12" s="4"/>
      <c r="J12" s="4"/>
      <c r="K12" s="4"/>
      <c r="L12" s="4"/>
      <c r="M12" s="4"/>
      <c r="N12" s="4"/>
      <c r="O12" s="4"/>
      <c r="P12" s="4"/>
      <c r="Q12" s="4"/>
      <c r="R12" s="4"/>
      <c r="S12" s="4"/>
      <c r="T12" s="4"/>
      <c r="U12" s="4"/>
      <c r="V12" s="4"/>
      <c r="W12" s="4"/>
      <c r="X12" s="4"/>
      <c r="Y12" s="4"/>
      <c r="Z12" s="4"/>
      <c r="AA12" s="4"/>
      <c r="AB12" s="4"/>
      <c r="AC12" s="4"/>
      <c r="AD12" s="4"/>
      <c r="AE12" s="4"/>
    </row>
    <row r="13" spans="1:31">
      <c r="A13" s="12">
        <v>2013</v>
      </c>
      <c r="B13" s="13">
        <v>31812082965</v>
      </c>
      <c r="C13" s="4"/>
      <c r="D13" s="4"/>
      <c r="E13" s="13"/>
      <c r="F13" s="18"/>
      <c r="G13" s="4"/>
      <c r="H13" s="4"/>
      <c r="I13" s="4"/>
      <c r="J13" s="4"/>
      <c r="K13" s="4"/>
      <c r="L13" s="4"/>
      <c r="M13" s="4"/>
      <c r="N13" s="4"/>
      <c r="O13" s="4"/>
      <c r="P13" s="4"/>
      <c r="Q13" s="4"/>
      <c r="R13" s="4"/>
      <c r="S13" s="4"/>
      <c r="T13" s="4"/>
      <c r="U13" s="4"/>
      <c r="V13" s="4"/>
      <c r="W13" s="4"/>
      <c r="X13" s="4"/>
      <c r="Y13" s="4"/>
      <c r="Z13" s="4"/>
      <c r="AA13" s="4"/>
      <c r="AB13" s="4"/>
      <c r="AC13" s="4"/>
      <c r="AD13" s="4"/>
      <c r="AE13" s="4"/>
    </row>
    <row r="14" spans="1:31">
      <c r="A14" s="12">
        <v>2014</v>
      </c>
      <c r="B14" s="13">
        <v>29152427603</v>
      </c>
      <c r="C14" s="4"/>
      <c r="D14" s="4"/>
      <c r="E14" s="13"/>
      <c r="F14" s="18"/>
      <c r="G14" s="4"/>
      <c r="H14" s="4"/>
      <c r="I14" s="4"/>
      <c r="J14" s="4"/>
      <c r="K14" s="4"/>
      <c r="L14" s="4"/>
      <c r="M14" s="4"/>
      <c r="N14" s="4"/>
      <c r="O14" s="4"/>
      <c r="P14" s="4"/>
      <c r="Q14" s="4"/>
      <c r="R14" s="4"/>
      <c r="S14" s="4"/>
      <c r="T14" s="4"/>
      <c r="U14" s="4"/>
      <c r="V14" s="4"/>
      <c r="W14" s="4"/>
      <c r="X14" s="4"/>
      <c r="Y14" s="4"/>
      <c r="Z14" s="4"/>
      <c r="AA14" s="4"/>
      <c r="AB14" s="4"/>
      <c r="AC14" s="4"/>
      <c r="AD14" s="4"/>
      <c r="AE14" s="4"/>
    </row>
    <row r="15" spans="1:31">
      <c r="A15" s="12">
        <v>2015</v>
      </c>
      <c r="B15" s="13">
        <v>34375148162</v>
      </c>
      <c r="C15" s="4"/>
      <c r="D15" s="4"/>
      <c r="E15" s="10"/>
      <c r="F15" s="18"/>
      <c r="G15" s="4"/>
      <c r="H15" s="4"/>
      <c r="I15" s="4"/>
      <c r="J15" s="4"/>
      <c r="K15" s="4"/>
      <c r="L15" s="4"/>
      <c r="M15" s="4"/>
      <c r="N15" s="4"/>
      <c r="O15" s="4"/>
      <c r="P15" s="4"/>
      <c r="Q15" s="4"/>
      <c r="R15" s="4"/>
      <c r="S15" s="4"/>
      <c r="T15" s="4"/>
      <c r="U15" s="4"/>
      <c r="V15" s="4"/>
      <c r="W15" s="4"/>
      <c r="X15" s="4"/>
      <c r="Y15" s="4"/>
      <c r="Z15" s="4"/>
      <c r="AA15" s="4"/>
      <c r="AB15" s="4"/>
      <c r="AC15" s="4"/>
      <c r="AD15" s="4"/>
      <c r="AE15" s="4"/>
    </row>
    <row r="16" spans="1:31">
      <c r="A16" s="12">
        <v>2016</v>
      </c>
      <c r="B16" s="13">
        <v>45307965378</v>
      </c>
      <c r="C16" s="4"/>
      <c r="D16" s="4"/>
      <c r="E16" s="10"/>
      <c r="F16" s="18"/>
      <c r="G16" s="4"/>
      <c r="H16" s="4"/>
      <c r="I16" s="4"/>
      <c r="J16" s="4"/>
      <c r="K16" s="4"/>
      <c r="L16" s="4"/>
      <c r="M16" s="4"/>
      <c r="N16" s="4"/>
      <c r="O16" s="4"/>
      <c r="P16" s="4"/>
      <c r="Q16" s="4"/>
      <c r="R16" s="4"/>
      <c r="S16" s="4"/>
      <c r="T16" s="4"/>
      <c r="U16" s="4"/>
      <c r="V16" s="4"/>
      <c r="W16" s="4"/>
      <c r="X16" s="4"/>
      <c r="Y16" s="4"/>
      <c r="Z16" s="4"/>
      <c r="AA16" s="4"/>
      <c r="AB16" s="4"/>
      <c r="AC16" s="4"/>
      <c r="AD16" s="4"/>
      <c r="AE16" s="4"/>
    </row>
    <row r="17" spans="1:31">
      <c r="A17" s="12">
        <v>2017</v>
      </c>
      <c r="B17" s="13">
        <v>50929092911</v>
      </c>
      <c r="C17" s="4"/>
      <c r="D17" s="4"/>
      <c r="E17" s="10"/>
      <c r="F17" s="18"/>
      <c r="G17" s="4"/>
      <c r="H17" s="4"/>
      <c r="I17" s="4"/>
      <c r="J17" s="4"/>
      <c r="K17" s="4"/>
      <c r="L17" s="4"/>
      <c r="M17" s="4"/>
      <c r="N17" s="4"/>
      <c r="O17" s="4"/>
      <c r="P17" s="4"/>
      <c r="Q17" s="4"/>
      <c r="R17" s="4"/>
      <c r="S17" s="4"/>
      <c r="T17" s="4"/>
      <c r="U17" s="4"/>
      <c r="V17" s="4"/>
      <c r="W17" s="4"/>
      <c r="X17" s="4"/>
      <c r="Y17" s="4"/>
      <c r="Z17" s="4"/>
      <c r="AA17" s="4"/>
      <c r="AB17" s="4"/>
      <c r="AC17" s="4"/>
      <c r="AD17" s="4"/>
      <c r="AE17" s="4"/>
    </row>
    <row r="18" spans="1:31">
      <c r="A18" s="12"/>
      <c r="B18" s="13"/>
      <c r="C18" s="4"/>
      <c r="D18" s="4"/>
      <c r="E18" s="10"/>
      <c r="F18" s="18"/>
      <c r="G18" s="4"/>
      <c r="H18" s="4"/>
      <c r="I18" s="4"/>
      <c r="J18" s="4"/>
      <c r="K18" s="4"/>
      <c r="L18" s="4"/>
      <c r="M18" s="4"/>
      <c r="N18" s="4"/>
      <c r="O18" s="4"/>
      <c r="P18" s="4"/>
      <c r="Q18" s="4"/>
      <c r="R18" s="4"/>
      <c r="S18" s="4"/>
      <c r="T18" s="4"/>
      <c r="U18" s="4"/>
      <c r="V18" s="4"/>
      <c r="W18" s="4"/>
      <c r="X18" s="4"/>
      <c r="Y18" s="4"/>
      <c r="Z18" s="4"/>
      <c r="AA18" s="4"/>
      <c r="AB18" s="4"/>
      <c r="AC18" s="4"/>
      <c r="AD18" s="4"/>
      <c r="AE18" s="4"/>
    </row>
    <row r="19" spans="1:31">
      <c r="A19" s="12"/>
      <c r="B19" s="13"/>
      <c r="C19" s="4"/>
      <c r="D19" s="4"/>
      <c r="E19" s="10"/>
      <c r="F19" s="18"/>
      <c r="G19" s="4"/>
      <c r="H19" s="4"/>
      <c r="I19" s="4"/>
      <c r="J19" s="4"/>
      <c r="K19" s="4"/>
      <c r="L19" s="4"/>
      <c r="M19" s="4"/>
      <c r="N19" s="4"/>
      <c r="O19" s="4"/>
      <c r="P19" s="4"/>
      <c r="Q19" s="4"/>
      <c r="R19" s="4"/>
      <c r="S19" s="4"/>
      <c r="T19" s="4"/>
      <c r="U19" s="4"/>
      <c r="V19" s="4"/>
      <c r="W19" s="4"/>
      <c r="X19" s="4"/>
      <c r="Y19" s="4"/>
      <c r="Z19" s="4"/>
      <c r="AA19" s="4"/>
      <c r="AB19" s="4"/>
      <c r="AC19" s="4"/>
      <c r="AD19" s="4"/>
      <c r="AE19" s="4"/>
    </row>
    <row r="20" spans="1:31">
      <c r="A20" s="12"/>
      <c r="B20" s="13"/>
      <c r="C20" s="4"/>
      <c r="D20" s="4"/>
      <c r="E20" s="10"/>
      <c r="F20" s="18"/>
      <c r="G20" s="4"/>
      <c r="H20" s="4"/>
      <c r="I20" s="4"/>
      <c r="J20" s="4"/>
      <c r="K20" s="4"/>
      <c r="L20" s="4"/>
      <c r="M20" s="4"/>
      <c r="N20" s="4"/>
      <c r="O20" s="4"/>
      <c r="P20" s="4"/>
      <c r="Q20" s="4"/>
      <c r="R20" s="4"/>
      <c r="S20" s="4"/>
      <c r="T20" s="4"/>
      <c r="U20" s="4"/>
      <c r="V20" s="4"/>
      <c r="W20" s="4"/>
      <c r="X20" s="4"/>
      <c r="Y20" s="4"/>
      <c r="Z20" s="4"/>
      <c r="AA20" s="4"/>
      <c r="AB20" s="4"/>
      <c r="AC20" s="4"/>
      <c r="AD20" s="4"/>
      <c r="AE20" s="4"/>
    </row>
    <row r="21" spans="1:31">
      <c r="A21" s="12"/>
      <c r="B21" s="13"/>
      <c r="C21" s="4"/>
      <c r="D21" s="4"/>
      <c r="E21" s="10"/>
      <c r="F21" s="4"/>
      <c r="G21" s="4"/>
      <c r="H21" s="4"/>
      <c r="I21" s="4"/>
      <c r="J21" s="4"/>
      <c r="K21" s="4"/>
      <c r="L21" s="4"/>
      <c r="M21" s="4"/>
      <c r="N21" s="4"/>
      <c r="O21" s="4"/>
      <c r="P21" s="4"/>
      <c r="Q21" s="4"/>
      <c r="R21" s="4"/>
      <c r="S21" s="4"/>
      <c r="T21" s="4"/>
      <c r="U21" s="4"/>
      <c r="V21" s="4"/>
      <c r="W21" s="4"/>
      <c r="X21" s="4"/>
      <c r="Y21" s="4"/>
      <c r="Z21" s="4"/>
      <c r="AA21" s="4"/>
      <c r="AB21" s="4"/>
      <c r="AC21" s="4"/>
      <c r="AD21" s="4"/>
      <c r="AE21" s="4"/>
    </row>
    <row r="22" spans="1:31">
      <c r="A22" s="12"/>
      <c r="B22" s="13"/>
      <c r="C22" s="4"/>
      <c r="D22" s="4"/>
      <c r="E22" s="10"/>
      <c r="F22" s="4"/>
      <c r="G22" s="4"/>
      <c r="H22" s="4"/>
      <c r="I22" s="4"/>
      <c r="J22" s="4"/>
      <c r="K22" s="4"/>
      <c r="L22" s="4"/>
      <c r="M22" s="4"/>
      <c r="N22" s="4"/>
      <c r="O22" s="4"/>
      <c r="P22" s="4"/>
      <c r="Q22" s="4"/>
      <c r="R22" s="4"/>
      <c r="S22" s="4"/>
      <c r="T22" s="4"/>
      <c r="U22" s="4"/>
      <c r="V22" s="4"/>
      <c r="W22" s="4"/>
      <c r="X22" s="4"/>
      <c r="Y22" s="4"/>
      <c r="Z22" s="4"/>
      <c r="AA22" s="4"/>
      <c r="AB22" s="4"/>
      <c r="AC22" s="4"/>
      <c r="AD22" s="4"/>
      <c r="AE22" s="4"/>
    </row>
    <row r="23" spans="1:31">
      <c r="A23" s="12"/>
      <c r="B23" s="13"/>
      <c r="C23" s="4"/>
      <c r="D23" s="4"/>
      <c r="E23" s="10"/>
      <c r="F23" s="4"/>
      <c r="G23" s="4"/>
      <c r="H23" s="4"/>
      <c r="I23" s="4"/>
      <c r="J23" s="4"/>
      <c r="K23" s="4"/>
      <c r="L23" s="4"/>
      <c r="M23" s="4"/>
      <c r="N23" s="4"/>
      <c r="O23" s="4"/>
      <c r="P23" s="4"/>
      <c r="Q23" s="4"/>
      <c r="R23" s="4"/>
      <c r="S23" s="4"/>
      <c r="T23" s="4"/>
      <c r="U23" s="4"/>
      <c r="V23" s="4"/>
      <c r="W23" s="4"/>
      <c r="X23" s="4"/>
      <c r="Y23" s="4"/>
      <c r="Z23" s="4"/>
      <c r="AA23" s="4"/>
      <c r="AB23" s="4"/>
      <c r="AC23" s="4"/>
      <c r="AD23" s="4"/>
      <c r="AE23" s="4"/>
    </row>
    <row r="24" spans="1:31">
      <c r="A24" s="12"/>
      <c r="B24" s="13"/>
      <c r="C24" s="4"/>
      <c r="D24" s="4"/>
      <c r="E24" s="10"/>
      <c r="F24" s="4"/>
      <c r="G24" s="4"/>
      <c r="H24" s="4"/>
      <c r="I24" s="4"/>
      <c r="J24" s="4"/>
      <c r="K24" s="4"/>
      <c r="L24" s="4"/>
      <c r="M24" s="4"/>
      <c r="N24" s="4"/>
      <c r="O24" s="4"/>
      <c r="P24" s="4"/>
      <c r="Q24" s="4"/>
      <c r="R24" s="4"/>
      <c r="S24" s="4"/>
      <c r="T24" s="4"/>
      <c r="U24" s="4"/>
      <c r="V24" s="4"/>
      <c r="W24" s="4"/>
      <c r="X24" s="4"/>
      <c r="Y24" s="4"/>
      <c r="Z24" s="4"/>
      <c r="AA24" s="4"/>
      <c r="AB24" s="4"/>
      <c r="AC24" s="4"/>
      <c r="AD24" s="4"/>
      <c r="AE24" s="4"/>
    </row>
    <row r="25" spans="1:31">
      <c r="A25" s="12"/>
      <c r="B25" s="13"/>
      <c r="C25" s="4"/>
      <c r="D25" s="4"/>
      <c r="E25" s="10"/>
      <c r="F25" s="4"/>
      <c r="G25" s="4"/>
      <c r="H25" s="4"/>
      <c r="I25" s="4"/>
      <c r="J25" s="4"/>
      <c r="K25" s="4"/>
      <c r="L25" s="4"/>
      <c r="M25" s="4"/>
      <c r="N25" s="4"/>
      <c r="O25" s="4"/>
      <c r="P25" s="4"/>
      <c r="Q25" s="4"/>
      <c r="R25" s="4"/>
      <c r="S25" s="4"/>
      <c r="T25" s="4"/>
      <c r="U25" s="4"/>
      <c r="V25" s="4"/>
      <c r="W25" s="4"/>
      <c r="X25" s="4"/>
      <c r="Y25" s="4"/>
      <c r="Z25" s="4"/>
      <c r="AA25" s="4"/>
      <c r="AB25" s="4"/>
      <c r="AC25" s="4"/>
      <c r="AD25" s="4"/>
      <c r="AE25" s="4"/>
    </row>
    <row r="26" spans="1:31">
      <c r="A26" s="12"/>
      <c r="B26" s="13"/>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row>
    <row r="27" spans="1:31">
      <c r="A27" s="12"/>
      <c r="B27" s="13"/>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1:31">
      <c r="A28" s="12"/>
      <c r="B28" s="13"/>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1">
      <c r="A29" s="12"/>
      <c r="B29" s="13"/>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1" spans="1:3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row>
    <row r="32" spans="1:3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row>
    <row r="33" spans="1:3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row>
    <row r="34" spans="1:3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3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row>
    <row r="36" spans="1:3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row>
    <row r="37" spans="1:3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row>
    <row r="38" spans="1:3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row>
    <row r="39" spans="1:3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row>
    <row r="40" spans="1:3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row r="42" spans="1:3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row>
    <row r="43" spans="1:3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row>
    <row r="44" spans="1:3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row>
    <row r="45" spans="1:3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row>
    <row r="46" spans="1:3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row r="47" spans="1:3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row>
    <row r="48" spans="1:3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row>
    <row r="49" spans="1:3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1:3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spans="1:3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row>
    <row r="52" spans="1:3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row>
    <row r="53" spans="1:3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row>
    <row r="54" spans="1:3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row>
    <row r="55" spans="1:3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row>
    <row r="56" spans="1:3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row r="57" spans="1:3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row>
    <row r="58" spans="1:3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row>
    <row r="59" spans="1:3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1:3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row>
    <row r="62" spans="1:3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row r="63" spans="1:3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row>
    <row r="64" spans="1:3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1:3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row>
    <row r="66" spans="1:3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1:3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1:3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1:3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row>
    <row r="80" spans="1:3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row>
    <row r="81" spans="1:3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spans="1:3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1:3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row>
    <row r="84" spans="1:3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1:3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spans="1:3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spans="1:3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row>
    <row r="88" spans="1:3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1:3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1:3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94" spans="1:3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spans="1:3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row>
    <row r="96" spans="1:3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row>
    <row r="97" spans="1:3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row>
    <row r="98" spans="1:3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row>
    <row r="99" spans="1:3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row>
    <row r="100" spans="1:3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row>
    <row r="101" spans="1:3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row>
    <row r="102" spans="1:3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spans="1:3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spans="1:3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row>
    <row r="105" spans="1:3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row>
    <row r="106" spans="1:3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spans="1:3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row>
    <row r="108" spans="1:3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row r="109" spans="1:3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sheetData>
  <phoneticPr fontId="0" type="noConversion"/>
  <pageMargins left="0.75" right="0.75" top="1" bottom="1" header="0" footer="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J34"/>
  <sheetViews>
    <sheetView workbookViewId="0">
      <pane ySplit="6" topLeftCell="A22" activePane="bottomLeft" state="frozen"/>
      <selection pane="bottomLeft" activeCell="A5" sqref="A5"/>
    </sheetView>
  </sheetViews>
  <sheetFormatPr baseColWidth="10" defaultRowHeight="10.5"/>
  <cols>
    <col min="1" max="1" width="14.28515625" style="4" customWidth="1"/>
    <col min="2" max="2" width="16.7109375" style="4" customWidth="1"/>
    <col min="3" max="3" width="5.28515625" style="4" customWidth="1"/>
    <col min="4" max="4" width="14.5703125" style="4" customWidth="1"/>
    <col min="5" max="5" width="11.85546875" style="4" customWidth="1"/>
    <col min="6" max="16384" width="11.42578125" style="4"/>
  </cols>
  <sheetData>
    <row r="1" spans="1:10" s="3" customFormat="1" ht="12.75">
      <c r="A1" s="1" t="s">
        <v>42</v>
      </c>
      <c r="B1" s="1"/>
      <c r="C1" s="1"/>
      <c r="D1" s="1"/>
      <c r="E1" s="1"/>
      <c r="F1" s="1"/>
      <c r="G1" s="1"/>
      <c r="H1" s="1"/>
      <c r="I1" s="1"/>
      <c r="J1" s="2"/>
    </row>
    <row r="2" spans="1:10" s="3" customFormat="1" ht="12.75">
      <c r="A2" s="3" t="s">
        <v>393</v>
      </c>
    </row>
    <row r="3" spans="1:10" s="6" customFormat="1" ht="12.75">
      <c r="A3" s="3" t="s">
        <v>25</v>
      </c>
      <c r="B3" s="4"/>
      <c r="C3" s="5"/>
      <c r="D3" s="4"/>
      <c r="E3" s="4"/>
      <c r="F3" s="4"/>
    </row>
    <row r="4" spans="1:10" s="6" customFormat="1" ht="12.75">
      <c r="A4" s="233" t="s">
        <v>413</v>
      </c>
      <c r="B4" s="4"/>
      <c r="C4" s="5"/>
      <c r="D4" s="4"/>
      <c r="E4" s="4"/>
      <c r="F4" s="4"/>
    </row>
    <row r="5" spans="1:10">
      <c r="B5" s="7"/>
      <c r="C5" s="7"/>
      <c r="D5" s="7"/>
      <c r="E5" s="7"/>
      <c r="F5" s="8"/>
    </row>
    <row r="6" spans="1:10">
      <c r="A6" s="9" t="s">
        <v>26</v>
      </c>
      <c r="B6" s="9" t="s">
        <v>27</v>
      </c>
      <c r="E6" s="9"/>
      <c r="F6" s="10"/>
    </row>
    <row r="7" spans="1:10">
      <c r="A7" s="12">
        <v>1990</v>
      </c>
      <c r="B7" s="13">
        <v>28209457</v>
      </c>
      <c r="E7" s="13"/>
      <c r="F7" s="18"/>
    </row>
    <row r="8" spans="1:10">
      <c r="A8" s="12">
        <v>1991</v>
      </c>
      <c r="B8" s="13">
        <v>68466460</v>
      </c>
      <c r="E8" s="13"/>
      <c r="F8" s="18"/>
    </row>
    <row r="9" spans="1:10">
      <c r="A9" s="12">
        <v>1992</v>
      </c>
      <c r="B9" s="13">
        <v>156796215</v>
      </c>
      <c r="E9" s="13"/>
      <c r="F9" s="18"/>
    </row>
    <row r="10" spans="1:10">
      <c r="A10" s="12">
        <v>1993</v>
      </c>
      <c r="B10" s="13">
        <v>231634783</v>
      </c>
      <c r="E10" s="13"/>
      <c r="F10" s="18"/>
    </row>
    <row r="11" spans="1:10">
      <c r="A11" s="12">
        <v>1994</v>
      </c>
      <c r="B11" s="13">
        <v>368500331</v>
      </c>
      <c r="E11" s="13"/>
      <c r="F11" s="18"/>
    </row>
    <row r="12" spans="1:10">
      <c r="A12" s="12">
        <v>1995</v>
      </c>
      <c r="B12" s="13">
        <v>535666189</v>
      </c>
      <c r="E12" s="13"/>
      <c r="F12" s="18"/>
    </row>
    <row r="13" spans="1:10">
      <c r="A13" s="12">
        <v>1996</v>
      </c>
      <c r="B13" s="13">
        <v>875111975</v>
      </c>
      <c r="E13" s="13"/>
      <c r="F13" s="18"/>
    </row>
    <row r="14" spans="1:10">
      <c r="A14" s="12">
        <v>1997</v>
      </c>
      <c r="B14" s="13">
        <v>1574884762</v>
      </c>
      <c r="E14" s="13"/>
      <c r="F14" s="18"/>
    </row>
    <row r="15" spans="1:10">
      <c r="A15" s="12">
        <v>1998</v>
      </c>
      <c r="B15" s="13">
        <v>1458149155</v>
      </c>
      <c r="E15" s="10"/>
      <c r="F15" s="18"/>
    </row>
    <row r="16" spans="1:10">
      <c r="A16" s="12">
        <v>1999</v>
      </c>
      <c r="B16" s="13">
        <v>1388773421</v>
      </c>
      <c r="E16" s="10"/>
      <c r="F16" s="18"/>
    </row>
    <row r="17" spans="1:6">
      <c r="A17" s="12">
        <v>2000</v>
      </c>
      <c r="B17" s="13">
        <v>1661380570</v>
      </c>
      <c r="E17" s="10"/>
      <c r="F17" s="18"/>
    </row>
    <row r="18" spans="1:6">
      <c r="A18" s="12">
        <v>2001</v>
      </c>
      <c r="B18" s="13">
        <v>1450661172</v>
      </c>
      <c r="E18" s="10"/>
      <c r="F18" s="18"/>
    </row>
    <row r="19" spans="1:6">
      <c r="A19" s="12">
        <v>2002</v>
      </c>
      <c r="B19" s="13">
        <v>2167263384</v>
      </c>
      <c r="E19" s="10"/>
      <c r="F19" s="18"/>
    </row>
    <row r="20" spans="1:6">
      <c r="A20" s="12">
        <v>2003</v>
      </c>
      <c r="B20" s="13">
        <v>3191075330</v>
      </c>
      <c r="E20" s="10"/>
      <c r="F20" s="18"/>
    </row>
    <row r="21" spans="1:6">
      <c r="A21" s="12">
        <v>2004</v>
      </c>
      <c r="B21" s="13">
        <v>3567410697</v>
      </c>
      <c r="E21" s="10"/>
    </row>
    <row r="22" spans="1:6">
      <c r="A22" s="12">
        <v>2005</v>
      </c>
      <c r="B22" s="13">
        <v>4382781679</v>
      </c>
      <c r="E22" s="10"/>
    </row>
    <row r="23" spans="1:6">
      <c r="A23" s="12">
        <v>2006</v>
      </c>
      <c r="B23" s="13">
        <v>4476516385</v>
      </c>
      <c r="E23" s="10"/>
    </row>
    <row r="24" spans="1:6">
      <c r="A24" s="12">
        <v>2007</v>
      </c>
      <c r="B24" s="13">
        <v>4805260502</v>
      </c>
      <c r="E24" s="10"/>
    </row>
    <row r="25" spans="1:6">
      <c r="A25" s="12">
        <v>2008</v>
      </c>
      <c r="B25" s="13">
        <v>6379595661</v>
      </c>
      <c r="E25" s="10"/>
    </row>
    <row r="26" spans="1:6">
      <c r="A26" s="12">
        <v>2009</v>
      </c>
      <c r="B26" s="13">
        <v>8056278560</v>
      </c>
    </row>
    <row r="27" spans="1:6">
      <c r="A27" s="12">
        <v>2010</v>
      </c>
      <c r="B27" s="13">
        <v>8353906659</v>
      </c>
    </row>
    <row r="28" spans="1:6">
      <c r="A28" s="12">
        <v>2011</v>
      </c>
      <c r="B28" s="13">
        <v>9413445148</v>
      </c>
    </row>
    <row r="29" spans="1:6">
      <c r="A29" s="12">
        <v>2012</v>
      </c>
      <c r="B29" s="13">
        <v>10609394319</v>
      </c>
    </row>
    <row r="30" spans="1:6">
      <c r="A30" s="12">
        <v>2013</v>
      </c>
      <c r="B30" s="13">
        <v>11390110252</v>
      </c>
    </row>
    <row r="31" spans="1:6">
      <c r="A31" s="12">
        <v>2014</v>
      </c>
      <c r="B31" s="13">
        <v>13079214169</v>
      </c>
    </row>
    <row r="32" spans="1:6">
      <c r="A32" s="12">
        <v>2015</v>
      </c>
      <c r="B32" s="13">
        <v>14167099825</v>
      </c>
    </row>
    <row r="33" spans="1:2">
      <c r="A33" s="12">
        <v>2016</v>
      </c>
      <c r="B33" s="13">
        <v>15967169322</v>
      </c>
    </row>
    <row r="34" spans="1:2">
      <c r="A34" s="12">
        <v>2017</v>
      </c>
      <c r="B34" s="13">
        <v>16344843946</v>
      </c>
    </row>
  </sheetData>
  <phoneticPr fontId="0" type="noConversion"/>
  <pageMargins left="0.75" right="0.75" top="1" bottom="1" header="0" footer="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J34"/>
  <sheetViews>
    <sheetView workbookViewId="0">
      <pane ySplit="6" topLeftCell="A22" activePane="bottomLeft" state="frozen"/>
      <selection pane="bottomLeft" activeCell="A5" sqref="A5"/>
    </sheetView>
  </sheetViews>
  <sheetFormatPr baseColWidth="10" defaultRowHeight="10.5"/>
  <cols>
    <col min="1" max="1" width="14.28515625" style="4" customWidth="1"/>
    <col min="2" max="2" width="12.42578125" style="4" customWidth="1"/>
    <col min="3" max="3" width="5.28515625" style="4" customWidth="1"/>
    <col min="4" max="4" width="14.5703125" style="4" customWidth="1"/>
    <col min="5" max="5" width="13.5703125" style="4" customWidth="1"/>
    <col min="6" max="16384" width="11.42578125" style="4"/>
  </cols>
  <sheetData>
    <row r="1" spans="1:10" s="3" customFormat="1" ht="12.75">
      <c r="A1" s="1" t="s">
        <v>44</v>
      </c>
      <c r="B1" s="1"/>
      <c r="C1" s="1"/>
      <c r="D1" s="1"/>
      <c r="E1" s="1"/>
      <c r="F1" s="1"/>
      <c r="G1" s="1"/>
      <c r="H1" s="1"/>
      <c r="I1" s="1"/>
      <c r="J1" s="2"/>
    </row>
    <row r="2" spans="1:10" s="3" customFormat="1" ht="12.75">
      <c r="A2" s="3" t="s">
        <v>393</v>
      </c>
    </row>
    <row r="3" spans="1:10" s="6" customFormat="1" ht="12.75">
      <c r="A3" s="3" t="s">
        <v>25</v>
      </c>
      <c r="B3" s="4"/>
      <c r="C3" s="5"/>
      <c r="D3" s="4"/>
      <c r="E3" s="4"/>
      <c r="F3" s="4"/>
    </row>
    <row r="4" spans="1:10" s="6" customFormat="1" ht="12.75">
      <c r="A4" s="233" t="s">
        <v>413</v>
      </c>
      <c r="B4" s="4"/>
      <c r="C4" s="5"/>
      <c r="D4" s="4"/>
      <c r="E4" s="4"/>
      <c r="F4" s="4"/>
    </row>
    <row r="5" spans="1:10" s="6" customFormat="1" ht="12.75">
      <c r="A5" s="25"/>
      <c r="B5" s="25"/>
      <c r="C5" s="25"/>
      <c r="D5" s="25"/>
      <c r="E5" s="25"/>
      <c r="F5" s="25"/>
      <c r="G5" s="25"/>
      <c r="H5" s="25"/>
    </row>
    <row r="6" spans="1:10">
      <c r="A6" s="9" t="s">
        <v>26</v>
      </c>
      <c r="B6" s="9" t="s">
        <v>27</v>
      </c>
      <c r="E6" s="9"/>
      <c r="F6" s="10"/>
    </row>
    <row r="7" spans="1:10">
      <c r="A7" s="12">
        <v>1990</v>
      </c>
      <c r="B7" s="13">
        <v>64388957</v>
      </c>
      <c r="E7" s="14"/>
    </row>
    <row r="8" spans="1:10">
      <c r="A8" s="12">
        <v>1991</v>
      </c>
      <c r="B8" s="13">
        <v>63114920</v>
      </c>
      <c r="E8" s="14"/>
    </row>
    <row r="9" spans="1:10">
      <c r="A9" s="12">
        <v>1992</v>
      </c>
      <c r="B9" s="13">
        <v>154574826</v>
      </c>
      <c r="E9" s="14"/>
    </row>
    <row r="10" spans="1:10">
      <c r="A10" s="12">
        <v>1993</v>
      </c>
      <c r="B10" s="13">
        <v>159422168</v>
      </c>
      <c r="E10" s="14"/>
    </row>
    <row r="11" spans="1:10">
      <c r="A11" s="12">
        <v>1994</v>
      </c>
      <c r="B11" s="13">
        <v>223528626</v>
      </c>
      <c r="E11" s="14"/>
    </row>
    <row r="12" spans="1:10">
      <c r="A12" s="12">
        <v>1995</v>
      </c>
      <c r="B12" s="13">
        <v>245070488</v>
      </c>
      <c r="E12" s="14"/>
    </row>
    <row r="13" spans="1:10">
      <c r="A13" s="12">
        <v>1996</v>
      </c>
      <c r="B13" s="13">
        <v>179646906</v>
      </c>
      <c r="E13" s="14"/>
    </row>
    <row r="14" spans="1:10">
      <c r="A14" s="12">
        <v>1997</v>
      </c>
      <c r="B14" s="13">
        <v>145297178</v>
      </c>
      <c r="E14" s="14"/>
    </row>
    <row r="15" spans="1:10">
      <c r="A15" s="12">
        <v>1998</v>
      </c>
      <c r="B15" s="13">
        <v>154017218</v>
      </c>
      <c r="E15" s="14"/>
    </row>
    <row r="16" spans="1:10">
      <c r="A16" s="12">
        <v>1999</v>
      </c>
      <c r="B16" s="13">
        <v>137989515</v>
      </c>
      <c r="E16" s="14"/>
    </row>
    <row r="17" spans="1:5">
      <c r="A17" s="12">
        <v>2000</v>
      </c>
      <c r="B17" s="13">
        <v>108313446</v>
      </c>
      <c r="E17" s="14"/>
    </row>
    <row r="18" spans="1:5">
      <c r="A18" s="12">
        <v>2001</v>
      </c>
      <c r="B18" s="13">
        <v>139192193</v>
      </c>
      <c r="E18" s="14"/>
    </row>
    <row r="19" spans="1:5">
      <c r="A19" s="12">
        <v>2002</v>
      </c>
      <c r="B19" s="13">
        <v>113661524</v>
      </c>
      <c r="E19" s="14"/>
    </row>
    <row r="20" spans="1:5">
      <c r="A20" s="12">
        <v>2003</v>
      </c>
      <c r="B20" s="13">
        <v>157396255</v>
      </c>
      <c r="E20" s="14"/>
    </row>
    <row r="21" spans="1:5">
      <c r="A21" s="12">
        <v>2004</v>
      </c>
      <c r="B21" s="13">
        <v>227158554</v>
      </c>
      <c r="E21" s="10"/>
    </row>
    <row r="22" spans="1:5">
      <c r="A22" s="12">
        <v>2005</v>
      </c>
      <c r="B22" s="13">
        <v>336489970</v>
      </c>
      <c r="E22" s="10"/>
    </row>
    <row r="23" spans="1:5">
      <c r="A23" s="12">
        <v>2006</v>
      </c>
      <c r="B23" s="13">
        <v>317380185</v>
      </c>
      <c r="E23" s="10"/>
    </row>
    <row r="24" spans="1:5">
      <c r="A24" s="12">
        <v>2007</v>
      </c>
      <c r="B24" s="13">
        <v>339784678</v>
      </c>
      <c r="E24" s="10"/>
    </row>
    <row r="25" spans="1:5">
      <c r="A25" s="12">
        <v>2008</v>
      </c>
      <c r="B25" s="13">
        <v>324867435</v>
      </c>
      <c r="E25" s="10"/>
    </row>
    <row r="26" spans="1:5">
      <c r="A26" s="12">
        <v>2009</v>
      </c>
      <c r="B26" s="13">
        <v>370509394</v>
      </c>
    </row>
    <row r="27" spans="1:5">
      <c r="A27" s="12">
        <v>2010</v>
      </c>
      <c r="B27" s="13">
        <v>381825904</v>
      </c>
    </row>
    <row r="28" spans="1:5">
      <c r="A28" s="12">
        <v>2011</v>
      </c>
      <c r="B28" s="13">
        <v>422375645</v>
      </c>
    </row>
    <row r="29" spans="1:5">
      <c r="A29" s="12">
        <v>2012</v>
      </c>
      <c r="B29" s="13">
        <v>444942557</v>
      </c>
    </row>
    <row r="30" spans="1:5">
      <c r="A30" s="12">
        <v>2013</v>
      </c>
      <c r="B30" s="13">
        <v>491040858</v>
      </c>
    </row>
    <row r="31" spans="1:5">
      <c r="A31" s="12">
        <v>2014</v>
      </c>
      <c r="B31" s="13">
        <v>629031451</v>
      </c>
    </row>
    <row r="32" spans="1:5">
      <c r="A32" s="12">
        <v>2015</v>
      </c>
      <c r="B32" s="13">
        <v>605827306</v>
      </c>
    </row>
    <row r="33" spans="1:2">
      <c r="A33" s="12">
        <v>2016</v>
      </c>
      <c r="B33" s="13">
        <v>684103913</v>
      </c>
    </row>
    <row r="34" spans="1:2">
      <c r="A34" s="12">
        <v>2017</v>
      </c>
      <c r="B34" s="13">
        <v>710748939</v>
      </c>
    </row>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46</vt:i4>
      </vt:variant>
    </vt:vector>
  </HeadingPairs>
  <TitlesOfParts>
    <vt:vector size="46" baseType="lpstr">
      <vt:lpstr>Indice</vt:lpstr>
      <vt:lpstr>1.1</vt:lpstr>
      <vt:lpstr>1.2</vt:lpstr>
      <vt:lpstr>1.3</vt:lpstr>
      <vt:lpstr>1.4</vt:lpstr>
      <vt:lpstr>1.5</vt:lpstr>
      <vt:lpstr>1.6</vt:lpstr>
      <vt:lpstr>1.7</vt:lpstr>
      <vt:lpstr>1.8</vt:lpstr>
      <vt:lpstr>1.9</vt:lpstr>
      <vt:lpstr>1.10</vt:lpstr>
      <vt:lpstr>1.11</vt:lpstr>
      <vt:lpstr>1.12</vt:lpstr>
      <vt:lpstr>1.13</vt:lpstr>
      <vt:lpstr>1.14</vt:lpstr>
      <vt:lpstr>2.1</vt:lpstr>
      <vt:lpstr>2.2</vt:lpstr>
      <vt:lpstr>2.3</vt:lpstr>
      <vt:lpstr>2.4</vt:lpstr>
      <vt:lpstr>2.5</vt:lpstr>
      <vt:lpstr>2.6</vt:lpstr>
      <vt:lpstr>2.7</vt:lpstr>
      <vt:lpstr>2.8</vt:lpstr>
      <vt:lpstr>2.9</vt:lpstr>
      <vt:lpstr>2.10</vt:lpstr>
      <vt:lpstr>2.11</vt:lpstr>
      <vt:lpstr>2.12</vt:lpstr>
      <vt:lpstr>2.13</vt:lpstr>
      <vt:lpstr>2.14</vt:lpstr>
      <vt:lpstr>3.1</vt:lpstr>
      <vt:lpstr>4.1</vt:lpstr>
      <vt:lpstr>5.1</vt:lpstr>
      <vt:lpstr>6.1</vt:lpstr>
      <vt:lpstr>6.2</vt:lpstr>
      <vt:lpstr>7.1</vt:lpstr>
      <vt:lpstr>8.1</vt:lpstr>
      <vt:lpstr>8.2</vt:lpstr>
      <vt:lpstr>8.3</vt:lpstr>
      <vt:lpstr>8.4</vt:lpstr>
      <vt:lpstr>8.5</vt:lpstr>
      <vt:lpstr>9.1</vt:lpstr>
      <vt:lpstr>10.1</vt:lpstr>
      <vt:lpstr>10.2</vt:lpstr>
      <vt:lpstr>10.3</vt:lpstr>
      <vt:lpstr>10.4</vt:lpstr>
      <vt:lpstr>11.1</vt:lpstr>
    </vt:vector>
  </TitlesOfParts>
  <Company>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Maria Jose Rey</cp:lastModifiedBy>
  <dcterms:created xsi:type="dcterms:W3CDTF">2013-02-08T08:33:39Z</dcterms:created>
  <dcterms:modified xsi:type="dcterms:W3CDTF">2019-07-03T17:56:33Z</dcterms:modified>
</cp:coreProperties>
</file>