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activeTab="14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Fill" hidden="1">'2'!$A$6:$A$101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<sst xmlns="http://schemas.openxmlformats.org/spreadsheetml/2006/main" count="1000" uniqueCount="751">
  <si>
    <t>Depto.</t>
  </si>
  <si>
    <t>Area geográfica</t>
  </si>
  <si>
    <t>Total</t>
  </si>
  <si>
    <t>Origen</t>
  </si>
  <si>
    <t>Sexo</t>
  </si>
  <si>
    <t>Departamentos</t>
  </si>
  <si>
    <t>Pob.Total</t>
  </si>
  <si>
    <t>Nacidos en</t>
  </si>
  <si>
    <t xml:space="preserve">Porcentaje </t>
  </si>
  <si>
    <t>sobre tot</t>
  </si>
  <si>
    <t xml:space="preserve"> del país</t>
  </si>
  <si>
    <t>EDAD</t>
  </si>
  <si>
    <t>Uruguayos</t>
  </si>
  <si>
    <t>Extranjeros</t>
  </si>
  <si>
    <t>Masculino</t>
  </si>
  <si>
    <t>Femenino</t>
  </si>
  <si>
    <t>Uruguay</t>
  </si>
  <si>
    <t>Exterior</t>
  </si>
  <si>
    <t>Pob.total</t>
  </si>
  <si>
    <t>Nativos</t>
  </si>
  <si>
    <t>No Nativos</t>
  </si>
  <si>
    <t>Datos extraídos de DGEyC.</t>
  </si>
  <si>
    <t>Montevideo</t>
  </si>
  <si>
    <t>Artigas</t>
  </si>
  <si>
    <t>0-4</t>
  </si>
  <si>
    <t>16.13</t>
  </si>
  <si>
    <t>14.24</t>
  </si>
  <si>
    <t>15.81</t>
  </si>
  <si>
    <t>13.65</t>
  </si>
  <si>
    <t>12.90</t>
  </si>
  <si>
    <t>12.21</t>
  </si>
  <si>
    <t>11.22</t>
  </si>
  <si>
    <t>9.77</t>
  </si>
  <si>
    <t>9.51</t>
  </si>
  <si>
    <t>9.42</t>
  </si>
  <si>
    <t>9.66</t>
  </si>
  <si>
    <t>9.81</t>
  </si>
  <si>
    <t>9.96</t>
  </si>
  <si>
    <t>Canelones</t>
  </si>
  <si>
    <t>5-9</t>
  </si>
  <si>
    <t>12.85</t>
  </si>
  <si>
    <t>13.12</t>
  </si>
  <si>
    <t>12.14</t>
  </si>
  <si>
    <t>13.96</t>
  </si>
  <si>
    <t>11.98</t>
  </si>
  <si>
    <t>11.47</t>
  </si>
  <si>
    <t>10.98</t>
  </si>
  <si>
    <t>10.27</t>
  </si>
  <si>
    <t>9.05</t>
  </si>
  <si>
    <t>8.84</t>
  </si>
  <si>
    <t>8.72</t>
  </si>
  <si>
    <t>8.86</t>
  </si>
  <si>
    <t>8.98</t>
  </si>
  <si>
    <t>Montev.</t>
  </si>
  <si>
    <t>Colonia</t>
  </si>
  <si>
    <t>Cerro Largo</t>
  </si>
  <si>
    <t>10-14</t>
  </si>
  <si>
    <t>11.90</t>
  </si>
  <si>
    <t>11.48</t>
  </si>
  <si>
    <t>10.92</t>
  </si>
  <si>
    <t>12.54</t>
  </si>
  <si>
    <t>10.75</t>
  </si>
  <si>
    <t>10.48</t>
  </si>
  <si>
    <t>10.23</t>
  </si>
  <si>
    <t>9.61</t>
  </si>
  <si>
    <t>8.46</t>
  </si>
  <si>
    <t>8.22</t>
  </si>
  <si>
    <t>8.18</t>
  </si>
  <si>
    <t>8.14</t>
  </si>
  <si>
    <t>Durazno</t>
  </si>
  <si>
    <t>15-19</t>
  </si>
  <si>
    <t>12.09</t>
  </si>
  <si>
    <t>11.75</t>
  </si>
  <si>
    <t>10.39</t>
  </si>
  <si>
    <t>9.76</t>
  </si>
  <si>
    <t>9.72</t>
  </si>
  <si>
    <t>9.74</t>
  </si>
  <si>
    <t>9.52</t>
  </si>
  <si>
    <t>8.96</t>
  </si>
  <si>
    <t>7.90</t>
  </si>
  <si>
    <t>7.79</t>
  </si>
  <si>
    <t>7.69</t>
  </si>
  <si>
    <t>Florida</t>
  </si>
  <si>
    <t>20-24</t>
  </si>
  <si>
    <t>10.31</t>
  </si>
  <si>
    <t>10.43</t>
  </si>
  <si>
    <t>10.10</t>
  </si>
  <si>
    <t>9.09</t>
  </si>
  <si>
    <t>9.17</t>
  </si>
  <si>
    <t>10.12</t>
  </si>
  <si>
    <t>8.91</t>
  </si>
  <si>
    <t>8.81</t>
  </si>
  <si>
    <t>8.36</t>
  </si>
  <si>
    <t>7.85</t>
  </si>
  <si>
    <t>7.38</t>
  </si>
  <si>
    <t>Maldonado</t>
  </si>
  <si>
    <t>Flores</t>
  </si>
  <si>
    <t>25-29</t>
  </si>
  <si>
    <t>9.35</t>
  </si>
  <si>
    <t>8.85</t>
  </si>
  <si>
    <t>8.80</t>
  </si>
  <si>
    <t>8.10</t>
  </si>
  <si>
    <t>8.33</t>
  </si>
  <si>
    <t>8.05</t>
  </si>
  <si>
    <t>9.30</t>
  </si>
  <si>
    <t>8.30</t>
  </si>
  <si>
    <t>8.24</t>
  </si>
  <si>
    <t>Lavalleja</t>
  </si>
  <si>
    <t>Minas</t>
  </si>
  <si>
    <t>30-34</t>
  </si>
  <si>
    <t>5.65</t>
  </si>
  <si>
    <t>6.50</t>
  </si>
  <si>
    <t>7.95</t>
  </si>
  <si>
    <t>7.72</t>
  </si>
  <si>
    <t>7.80</t>
  </si>
  <si>
    <t>7.32</t>
  </si>
  <si>
    <t>7.62</t>
  </si>
  <si>
    <t>7.39</t>
  </si>
  <si>
    <t>8.58</t>
  </si>
  <si>
    <t>7.58</t>
  </si>
  <si>
    <t>7.76</t>
  </si>
  <si>
    <t>7.70</t>
  </si>
  <si>
    <t>7.64</t>
  </si>
  <si>
    <t>(Minas)</t>
  </si>
  <si>
    <t>Paysandú</t>
  </si>
  <si>
    <t>35-39</t>
  </si>
  <si>
    <t>5.76</t>
  </si>
  <si>
    <t>5.43</t>
  </si>
  <si>
    <t>5.46</t>
  </si>
  <si>
    <t>6.93</t>
  </si>
  <si>
    <t>6.80</t>
  </si>
  <si>
    <t>6.92</t>
  </si>
  <si>
    <t>6.63</t>
  </si>
  <si>
    <t>7.00</t>
  </si>
  <si>
    <t>6.81</t>
  </si>
  <si>
    <t>7.04</t>
  </si>
  <si>
    <t>7.10</t>
  </si>
  <si>
    <t>7.15</t>
  </si>
  <si>
    <t>Salto</t>
  </si>
  <si>
    <t>40-44</t>
  </si>
  <si>
    <t>3.55</t>
  </si>
  <si>
    <t>4.17</t>
  </si>
  <si>
    <t>4.52</t>
  </si>
  <si>
    <t>4.69</t>
  </si>
  <si>
    <t>6.07</t>
  </si>
  <si>
    <t>5.98</t>
  </si>
  <si>
    <t>6.20</t>
  </si>
  <si>
    <t>6.44</t>
  </si>
  <si>
    <t>6.29</t>
  </si>
  <si>
    <t>7.33</t>
  </si>
  <si>
    <t>6.87</t>
  </si>
  <si>
    <t>6.45</t>
  </si>
  <si>
    <t>San Jose</t>
  </si>
  <si>
    <t>San José</t>
  </si>
  <si>
    <t>45-49</t>
  </si>
  <si>
    <t>3.97</t>
  </si>
  <si>
    <t>3.69</t>
  </si>
  <si>
    <t>3.46</t>
  </si>
  <si>
    <t>3.88</t>
  </si>
  <si>
    <t>4.04</t>
  </si>
  <si>
    <t>5.31</t>
  </si>
  <si>
    <t>5.34</t>
  </si>
  <si>
    <t>5.66</t>
  </si>
  <si>
    <t>5.55</t>
  </si>
  <si>
    <t>5.91</t>
  </si>
  <si>
    <t>5.74</t>
  </si>
  <si>
    <t>6.23</t>
  </si>
  <si>
    <t>6.69</t>
  </si>
  <si>
    <t>Soriano</t>
  </si>
  <si>
    <t>Río Negro</t>
  </si>
  <si>
    <t>50-54</t>
  </si>
  <si>
    <t>2.29</t>
  </si>
  <si>
    <t>2.90</t>
  </si>
  <si>
    <t>3.06</t>
  </si>
  <si>
    <t>2.93</t>
  </si>
  <si>
    <t>3.32</t>
  </si>
  <si>
    <t>3.47</t>
  </si>
  <si>
    <t>4.82</t>
  </si>
  <si>
    <t>5.14</t>
  </si>
  <si>
    <t>5.03</t>
  </si>
  <si>
    <t>5.33</t>
  </si>
  <si>
    <t>5.25</t>
  </si>
  <si>
    <t>5.17</t>
  </si>
  <si>
    <t>Tacuarembó</t>
  </si>
  <si>
    <t>Rivera</t>
  </si>
  <si>
    <t>55-59</t>
  </si>
  <si>
    <t>2.40</t>
  </si>
  <si>
    <t>2.20</t>
  </si>
  <si>
    <t>2.38</t>
  </si>
  <si>
    <t>2.57</t>
  </si>
  <si>
    <t>2.49</t>
  </si>
  <si>
    <t>2.84</t>
  </si>
  <si>
    <t>-3.01</t>
  </si>
  <si>
    <t>4.20</t>
  </si>
  <si>
    <t>4.33</t>
  </si>
  <si>
    <t>4.61</t>
  </si>
  <si>
    <t>4.46</t>
  </si>
  <si>
    <t>4.60</t>
  </si>
  <si>
    <t>4.74</t>
  </si>
  <si>
    <t>Rocha</t>
  </si>
  <si>
    <t>60-64</t>
  </si>
  <si>
    <t>1.20</t>
  </si>
  <si>
    <t>1.61</t>
  </si>
  <si>
    <t>1.73</t>
  </si>
  <si>
    <t>1.93</t>
  </si>
  <si>
    <t>2.11</t>
  </si>
  <si>
    <t>2.05</t>
  </si>
  <si>
    <t>-2.39</t>
  </si>
  <si>
    <t>2.59</t>
  </si>
  <si>
    <t>3.70</t>
  </si>
  <si>
    <t>3.81</t>
  </si>
  <si>
    <t>4.02</t>
  </si>
  <si>
    <t>3.95</t>
  </si>
  <si>
    <t>3.89</t>
  </si>
  <si>
    <t>65-69</t>
  </si>
  <si>
    <t>1.13</t>
  </si>
  <si>
    <t>1.11</t>
  </si>
  <si>
    <t>1.33</t>
  </si>
  <si>
    <t>1.49</t>
  </si>
  <si>
    <t>1.67</t>
  </si>
  <si>
    <t>1.64</t>
  </si>
  <si>
    <t>1.98</t>
  </si>
  <si>
    <t>2.15</t>
  </si>
  <si>
    <t>3.18</t>
  </si>
  <si>
    <t>3.22</t>
  </si>
  <si>
    <t>3.33</t>
  </si>
  <si>
    <t>3.42</t>
  </si>
  <si>
    <t>Deptos Interior</t>
  </si>
  <si>
    <t>70y más</t>
  </si>
  <si>
    <t>1.55</t>
  </si>
  <si>
    <t>1.60</t>
  </si>
  <si>
    <t>1.47</t>
  </si>
  <si>
    <t>1.37</t>
  </si>
  <si>
    <t>1.43</t>
  </si>
  <si>
    <t>1.62</t>
  </si>
  <si>
    <t>1.91</t>
  </si>
  <si>
    <t>2.07</t>
  </si>
  <si>
    <t>2.45</t>
  </si>
  <si>
    <t>2.85</t>
  </si>
  <si>
    <t>4.00</t>
  </si>
  <si>
    <t>4.47</t>
  </si>
  <si>
    <t>4.91</t>
  </si>
  <si>
    <t>Treinta y Tres</t>
  </si>
  <si>
    <t>TOTAL ( % )</t>
  </si>
  <si>
    <t>100.0</t>
  </si>
  <si>
    <t xml:space="preserve">Salto </t>
  </si>
  <si>
    <t xml:space="preserve"> OBS: Sin Colonia ni Paysandú, por falta de precisión en los datos.</t>
  </si>
  <si>
    <t>Fuente: "Evolución de la pob. total y activa en el Uruguay 1908-1957"</t>
  </si>
  <si>
    <t xml:space="preserve">Al interior de algunos deptos existen casos en que no se ha especificado la información </t>
  </si>
  <si>
    <t>Interior</t>
  </si>
  <si>
    <t>J.J.Pereira y R.Trajtenberg.1966.</t>
  </si>
  <si>
    <t>requerida. Ver Cuadro 3.</t>
  </si>
  <si>
    <t>Instituto de Economía.</t>
  </si>
  <si>
    <t>Fuente:Juan Rial. Estadísticas históricas de Uruguay 1850-1930.</t>
  </si>
  <si>
    <t>Fuente utilizada por Rial:Anuario Estadístico del Uruguay 1902-3. pág 48.</t>
  </si>
  <si>
    <t>FUENTE: Juan Rial. "Estadísticas Históricas del Uruguay 1850-1930."</t>
  </si>
  <si>
    <t xml:space="preserve">Los cálculos se realizan a partir de los Censos Nacionales de 1860y 1908, </t>
  </si>
  <si>
    <t>el realizado por los Deptos del Interior en 1900,los de Montevideo de 1884,1889 y 1930</t>
  </si>
  <si>
    <t>Fuente original:Censo de 1908.</t>
  </si>
  <si>
    <t>y parciales de los Deptos del Interior realizados entre 1887 y 1895.</t>
  </si>
  <si>
    <t>OBS:  Tacuarembó, Salto y Lavalleja fueron creados en 1837.</t>
  </si>
  <si>
    <t xml:space="preserve">TOTAL </t>
  </si>
  <si>
    <t>HOMBRES</t>
  </si>
  <si>
    <t>MUJERES</t>
  </si>
  <si>
    <t>TOTAL</t>
  </si>
  <si>
    <t xml:space="preserve"> Florida fue creado en 1856</t>
  </si>
  <si>
    <t xml:space="preserve"> 1492557</t>
  </si>
  <si>
    <t>16.06</t>
  </si>
  <si>
    <t>14.28</t>
  </si>
  <si>
    <t>15.68</t>
  </si>
  <si>
    <t>13.83</t>
  </si>
  <si>
    <t>12.94</t>
  </si>
  <si>
    <t>12.07</t>
  </si>
  <si>
    <t>10.93</t>
  </si>
  <si>
    <t>9.60</t>
  </si>
  <si>
    <t>9.53</t>
  </si>
  <si>
    <t>9.41</t>
  </si>
  <si>
    <t>9.70</t>
  </si>
  <si>
    <t>9.87</t>
  </si>
  <si>
    <t>10.03</t>
  </si>
  <si>
    <t>Río Negro y Rocha fueron erigidos en 1880.</t>
  </si>
  <si>
    <t>12.84</t>
  </si>
  <si>
    <t>13.03</t>
  </si>
  <si>
    <t>12.22</t>
  </si>
  <si>
    <t>12.02</t>
  </si>
  <si>
    <t>11.29</t>
  </si>
  <si>
    <t>10.95</t>
  </si>
  <si>
    <t>10.08</t>
  </si>
  <si>
    <t>8.39</t>
  </si>
  <si>
    <t>8.74</t>
  </si>
  <si>
    <t>8.93</t>
  </si>
  <si>
    <t>9.11</t>
  </si>
  <si>
    <t>Rivera,Artigas y Treinta y Tres pasaron a ser deptos en 1884.</t>
  </si>
  <si>
    <t>11.80</t>
  </si>
  <si>
    <t>11.81</t>
  </si>
  <si>
    <t>11.50</t>
  </si>
  <si>
    <t>11.10</t>
  </si>
  <si>
    <t>12.44</t>
  </si>
  <si>
    <t>10.62</t>
  </si>
  <si>
    <t>10.29</t>
  </si>
  <si>
    <t>9.48</t>
  </si>
  <si>
    <t>8.29</t>
  </si>
  <si>
    <t>8.25</t>
  </si>
  <si>
    <t>Flores en 1885 complementó su subdivisión.</t>
  </si>
  <si>
    <t>10.79</t>
  </si>
  <si>
    <t>10.80</t>
  </si>
  <si>
    <t>10.72</t>
  </si>
  <si>
    <t>10.44</t>
  </si>
  <si>
    <t>10.06</t>
  </si>
  <si>
    <t>11.12</t>
  </si>
  <si>
    <t>9.75</t>
  </si>
  <si>
    <t>9.78</t>
  </si>
  <si>
    <t>9.64</t>
  </si>
  <si>
    <t>8.89</t>
  </si>
  <si>
    <t>7.87</t>
  </si>
  <si>
    <t xml:space="preserve">Los demás fueron los iniciales de 1830. </t>
  </si>
  <si>
    <t>9.80</t>
  </si>
  <si>
    <t>9.85</t>
  </si>
  <si>
    <t>9.56</t>
  </si>
  <si>
    <t>9.47</t>
  </si>
  <si>
    <t>10.26</t>
  </si>
  <si>
    <t>9.06</t>
  </si>
  <si>
    <t>9.01</t>
  </si>
  <si>
    <t>8.35</t>
  </si>
  <si>
    <t>7.41</t>
  </si>
  <si>
    <t>8.28</t>
  </si>
  <si>
    <t>8.66</t>
  </si>
  <si>
    <t>8.64</t>
  </si>
  <si>
    <t>8.56</t>
  </si>
  <si>
    <t>9.54</t>
  </si>
  <si>
    <t>9.38</t>
  </si>
  <si>
    <t>8.51</t>
  </si>
  <si>
    <t>8.49</t>
  </si>
  <si>
    <t>7.82</t>
  </si>
  <si>
    <t>6.17</t>
  </si>
  <si>
    <t>6.64</t>
  </si>
  <si>
    <t>7.36</t>
  </si>
  <si>
    <t>7.49</t>
  </si>
  <si>
    <t>8.31</t>
  </si>
  <si>
    <t>7.84</t>
  </si>
  <si>
    <t>8.00</t>
  </si>
  <si>
    <t>5.80</t>
  </si>
  <si>
    <t>5.62</t>
  </si>
  <si>
    <t>6.35</t>
  </si>
  <si>
    <t>6.58</t>
  </si>
  <si>
    <t>6.94</t>
  </si>
  <si>
    <t>7.50</t>
  </si>
  <si>
    <t>8.06</t>
  </si>
  <si>
    <t>7.61</t>
  </si>
  <si>
    <t>7.31</t>
  </si>
  <si>
    <t>7.35</t>
  </si>
  <si>
    <t>4.57</t>
  </si>
  <si>
    <t>4.48</t>
  </si>
  <si>
    <t>5.48</t>
  </si>
  <si>
    <t>7.42</t>
  </si>
  <si>
    <t>7.03</t>
  </si>
  <si>
    <t>7.63</t>
  </si>
  <si>
    <t>6.71</t>
  </si>
  <si>
    <t>4.22</t>
  </si>
  <si>
    <t>4.06</t>
  </si>
  <si>
    <t>3.63</t>
  </si>
  <si>
    <t>3.74</t>
  </si>
  <si>
    <t>3.86</t>
  </si>
  <si>
    <t>4.70</t>
  </si>
  <si>
    <t>5.02</t>
  </si>
  <si>
    <t>5.57</t>
  </si>
  <si>
    <t>6.25</t>
  </si>
  <si>
    <t>6.78</t>
  </si>
  <si>
    <t>6.40</t>
  </si>
  <si>
    <t>6.67</t>
  </si>
  <si>
    <t>3.34</t>
  </si>
  <si>
    <t>3.00</t>
  </si>
  <si>
    <t>3.08</t>
  </si>
  <si>
    <t>4.44</t>
  </si>
  <si>
    <t>4.97</t>
  </si>
  <si>
    <t>5.60</t>
  </si>
  <si>
    <t>6.06</t>
  </si>
  <si>
    <t>5.88</t>
  </si>
  <si>
    <t>5.70</t>
  </si>
  <si>
    <t>PERIODO</t>
  </si>
  <si>
    <t>T.B.MORTALIDAD</t>
  </si>
  <si>
    <t>T.B.NATALIDAD</t>
  </si>
  <si>
    <t>T.B.NUPCIALIDAD</t>
  </si>
  <si>
    <t>2.73</t>
  </si>
  <si>
    <t>2.74</t>
  </si>
  <si>
    <t>2.58</t>
  </si>
  <si>
    <t>2.62</t>
  </si>
  <si>
    <t>2.43</t>
  </si>
  <si>
    <t>3.49</t>
  </si>
  <si>
    <t>4.87</t>
  </si>
  <si>
    <t>5.08</t>
  </si>
  <si>
    <t>5.29</t>
  </si>
  <si>
    <t>1.57</t>
  </si>
  <si>
    <t>1.84</t>
  </si>
  <si>
    <t>2.06</t>
  </si>
  <si>
    <t>1.99</t>
  </si>
  <si>
    <t>2.00</t>
  </si>
  <si>
    <t>1.85</t>
  </si>
  <si>
    <t>1.94</t>
  </si>
  <si>
    <t>2.10</t>
  </si>
  <si>
    <t>2.92</t>
  </si>
  <si>
    <t>3.62</t>
  </si>
  <si>
    <t>4.09</t>
  </si>
  <si>
    <t>1860-65</t>
  </si>
  <si>
    <t>1.24</t>
  </si>
  <si>
    <t>1.31</t>
  </si>
  <si>
    <t>1.28</t>
  </si>
  <si>
    <t>1.52</t>
  </si>
  <si>
    <t>1.42</t>
  </si>
  <si>
    <t>1.44</t>
  </si>
  <si>
    <t>1.40</t>
  </si>
  <si>
    <t>2.31</t>
  </si>
  <si>
    <t>2.54</t>
  </si>
  <si>
    <t>2.72</t>
  </si>
  <si>
    <t>2.88</t>
  </si>
  <si>
    <t>1866-70</t>
  </si>
  <si>
    <t>70 y más</t>
  </si>
  <si>
    <t>1.45</t>
  </si>
  <si>
    <t>1.39</t>
  </si>
  <si>
    <t>1.27</t>
  </si>
  <si>
    <t>1.34</t>
  </si>
  <si>
    <t>2.09</t>
  </si>
  <si>
    <t>2.36</t>
  </si>
  <si>
    <t>1871-75</t>
  </si>
  <si>
    <t>1876-80</t>
  </si>
  <si>
    <t>1881-85</t>
  </si>
  <si>
    <t>1886-90</t>
  </si>
  <si>
    <t>1891-95</t>
  </si>
  <si>
    <t>1896-1900</t>
  </si>
  <si>
    <t>1901-05</t>
  </si>
  <si>
    <t>1906-10</t>
  </si>
  <si>
    <t>1911-15</t>
  </si>
  <si>
    <t>1916-20</t>
  </si>
  <si>
    <t>1921-25</t>
  </si>
  <si>
    <t>ANALISIS DE LAS TASAS DE CRECIMIENTO PROMEDIALES.(Uruguay 1910-1959)</t>
  </si>
  <si>
    <t>1926-30</t>
  </si>
  <si>
    <t>Periodo</t>
  </si>
  <si>
    <t>Natalidad</t>
  </si>
  <si>
    <t>Mortalidad</t>
  </si>
  <si>
    <t>Crecimieto</t>
  </si>
  <si>
    <t>Migración</t>
  </si>
  <si>
    <t>Crecimiento</t>
  </si>
  <si>
    <t>Fuente:Juan Rial. Estadísticas históricas de Uruguay 1850-1930.Cuadro 20.</t>
  </si>
  <si>
    <t>Vegetativo</t>
  </si>
  <si>
    <t xml:space="preserve"> OBS: Estos datos se han elaborado a partir de los datos de los Anuarios Estadísticos y Cuadernos de la Dirección de Estadística,</t>
  </si>
  <si>
    <t xml:space="preserve">los asientos  en libros parroquiales y a partir de 1881 del Registro Civil,tomando como denominador la </t>
  </si>
  <si>
    <t>1910-1914</t>
  </si>
  <si>
    <t>37.46</t>
  </si>
  <si>
    <t>14.92</t>
  </si>
  <si>
    <t>22.54</t>
  </si>
  <si>
    <t>4.16</t>
  </si>
  <si>
    <t>26.70</t>
  </si>
  <si>
    <t>37.32</t>
  </si>
  <si>
    <t>13.10</t>
  </si>
  <si>
    <t>24.22</t>
  </si>
  <si>
    <t>0.58</t>
  </si>
  <si>
    <t>24.80</t>
  </si>
  <si>
    <t>32.40</t>
  </si>
  <si>
    <t>14.03</t>
  </si>
  <si>
    <t>23.37</t>
  </si>
  <si>
    <t>2.41</t>
  </si>
  <si>
    <t>25.78</t>
  </si>
  <si>
    <t>población media del período calculada en base a los Censos Nacionales de 1860 y 1908, de Montevideo</t>
  </si>
  <si>
    <t>1915-1919</t>
  </si>
  <si>
    <t>32.78</t>
  </si>
  <si>
    <t>15.32</t>
  </si>
  <si>
    <t>17.46</t>
  </si>
  <si>
    <t>0.26</t>
  </si>
  <si>
    <t>17.20</t>
  </si>
  <si>
    <t>32.14</t>
  </si>
  <si>
    <t>13.73</t>
  </si>
  <si>
    <t>18.41</t>
  </si>
  <si>
    <t>1.12</t>
  </si>
  <si>
    <t>19.53</t>
  </si>
  <si>
    <t>32.47</t>
  </si>
  <si>
    <t>14.54</t>
  </si>
  <si>
    <t>17.93</t>
  </si>
  <si>
    <t>0.42</t>
  </si>
  <si>
    <t>18.35</t>
  </si>
  <si>
    <t xml:space="preserve">de 1884,1889 y 1930 y parciales del Interior, efectuando las interpolaciones correspondientes de acuerdo a las tasas </t>
  </si>
  <si>
    <t>1920-1924</t>
  </si>
  <si>
    <t>30.83</t>
  </si>
  <si>
    <t>13.58</t>
  </si>
  <si>
    <t>17.25</t>
  </si>
  <si>
    <t>6.05</t>
  </si>
  <si>
    <t>23.30</t>
  </si>
  <si>
    <t>30.18</t>
  </si>
  <si>
    <t>12.05</t>
  </si>
  <si>
    <t>18.13</t>
  </si>
  <si>
    <t>2.95</t>
  </si>
  <si>
    <t>21.08</t>
  </si>
  <si>
    <t>30.52</t>
  </si>
  <si>
    <t>12.83</t>
  </si>
  <si>
    <t>17.69</t>
  </si>
  <si>
    <t>4.53</t>
  </si>
  <si>
    <t>22.22</t>
  </si>
  <si>
    <t>de crecimiento registradas.</t>
  </si>
  <si>
    <t>1925-1929</t>
  </si>
  <si>
    <t>28.81</t>
  </si>
  <si>
    <t>12.87</t>
  </si>
  <si>
    <t>15.94</t>
  </si>
  <si>
    <t>9.12</t>
  </si>
  <si>
    <t>25.06</t>
  </si>
  <si>
    <t>28.50</t>
  </si>
  <si>
    <t>11.21</t>
  </si>
  <si>
    <t>17.29</t>
  </si>
  <si>
    <t>4.43</t>
  </si>
  <si>
    <t>21.72</t>
  </si>
  <si>
    <t>28.66</t>
  </si>
  <si>
    <t>16.59</t>
  </si>
  <si>
    <t>6.84</t>
  </si>
  <si>
    <t>23.43</t>
  </si>
  <si>
    <t>1930-1934</t>
  </si>
  <si>
    <t>25.61</t>
  </si>
  <si>
    <t>12.30</t>
  </si>
  <si>
    <t>13.31</t>
  </si>
  <si>
    <t>1.96</t>
  </si>
  <si>
    <t>15.27</t>
  </si>
  <si>
    <t>26.04</t>
  </si>
  <si>
    <t>10.76</t>
  </si>
  <si>
    <t>15.28</t>
  </si>
  <si>
    <t>2.22</t>
  </si>
  <si>
    <t>17.50</t>
  </si>
  <si>
    <t>25.82</t>
  </si>
  <si>
    <t>11.55</t>
  </si>
  <si>
    <t>14.27</t>
  </si>
  <si>
    <t>16.36</t>
  </si>
  <si>
    <t>1935-1939</t>
  </si>
  <si>
    <t>22.19</t>
  </si>
  <si>
    <t>11.74</t>
  </si>
  <si>
    <t>10.45</t>
  </si>
  <si>
    <t>11.56</t>
  </si>
  <si>
    <t>22.27</t>
  </si>
  <si>
    <t>10.28</t>
  </si>
  <si>
    <t>11.99</t>
  </si>
  <si>
    <t>0.84</t>
  </si>
  <si>
    <t>22.23</t>
  </si>
  <si>
    <t>11.03</t>
  </si>
  <si>
    <t>11.20</t>
  </si>
  <si>
    <t>0.98</t>
  </si>
  <si>
    <t>12.18</t>
  </si>
  <si>
    <t>1940-1944</t>
  </si>
  <si>
    <t>21.59</t>
  </si>
  <si>
    <t>10.86</t>
  </si>
  <si>
    <t>10.73</t>
  </si>
  <si>
    <t>0.06</t>
  </si>
  <si>
    <t>10.67</t>
  </si>
  <si>
    <t>21.41</t>
  </si>
  <si>
    <t>9.59</t>
  </si>
  <si>
    <t>11.82</t>
  </si>
  <si>
    <t>0.16</t>
  </si>
  <si>
    <t>11.66</t>
  </si>
  <si>
    <t>21.51</t>
  </si>
  <si>
    <t>10.24</t>
  </si>
  <si>
    <t>11.27</t>
  </si>
  <si>
    <t>0.11</t>
  </si>
  <si>
    <t>11.16</t>
  </si>
  <si>
    <t>1945-1949</t>
  </si>
  <si>
    <t>20.71</t>
  </si>
  <si>
    <t>10.94</t>
  </si>
  <si>
    <t>1.04</t>
  </si>
  <si>
    <t>20.62</t>
  </si>
  <si>
    <t>8.26</t>
  </si>
  <si>
    <t>12.36</t>
  </si>
  <si>
    <t>0.70</t>
  </si>
  <si>
    <t>13.06</t>
  </si>
  <si>
    <t>20.69</t>
  </si>
  <si>
    <t>9.02</t>
  </si>
  <si>
    <t>11.67</t>
  </si>
  <si>
    <t>0.88</t>
  </si>
  <si>
    <t>12.55</t>
  </si>
  <si>
    <t>1950-1954</t>
  </si>
  <si>
    <t>21.24</t>
  </si>
  <si>
    <t>9.24</t>
  </si>
  <si>
    <t>12.00</t>
  </si>
  <si>
    <t>2.66</t>
  </si>
  <si>
    <t>14.66</t>
  </si>
  <si>
    <t>21.01</t>
  </si>
  <si>
    <t>7.65</t>
  </si>
  <si>
    <t>13.36</t>
  </si>
  <si>
    <t>2.25</t>
  </si>
  <si>
    <t>15.61</t>
  </si>
  <si>
    <t>21.13</t>
  </si>
  <si>
    <t>12.67</t>
  </si>
  <si>
    <t>15.12</t>
  </si>
  <si>
    <t>Fuente: Estimaciones y proyecciones de pob por edad y sexo total del pais. 1950-2025</t>
  </si>
  <si>
    <t>1955-1959</t>
  </si>
  <si>
    <t>21.92</t>
  </si>
  <si>
    <t>9.67</t>
  </si>
  <si>
    <t>12.25</t>
  </si>
  <si>
    <t>0.25</t>
  </si>
  <si>
    <t>12.50</t>
  </si>
  <si>
    <t>21.61</t>
  </si>
  <si>
    <t>7.75</t>
  </si>
  <si>
    <t>13.86</t>
  </si>
  <si>
    <t>1.23</t>
  </si>
  <si>
    <t>15.09</t>
  </si>
  <si>
    <t>21.77</t>
  </si>
  <si>
    <t>13.05</t>
  </si>
  <si>
    <t>0.74</t>
  </si>
  <si>
    <t>13.79</t>
  </si>
  <si>
    <t>DGEyC.  Tabla R.1. pag. 32</t>
  </si>
  <si>
    <t>FUENTE: "Evolución de la pob. total y activa en el Uruguay 1908-1957".</t>
  </si>
  <si>
    <t>EDADES</t>
  </si>
  <si>
    <t>J.J.Pereira y R.Trajtenberg. 1966.</t>
  </si>
  <si>
    <t>1914</t>
  </si>
  <si>
    <t>1919</t>
  </si>
  <si>
    <t>1924</t>
  </si>
  <si>
    <t>1929</t>
  </si>
  <si>
    <t>1934</t>
  </si>
  <si>
    <t>1939</t>
  </si>
  <si>
    <t>1944</t>
  </si>
  <si>
    <t>1949</t>
  </si>
  <si>
    <t>1954</t>
  </si>
  <si>
    <t>1957</t>
  </si>
  <si>
    <t>70-74</t>
  </si>
  <si>
    <t>75-79</t>
  </si>
  <si>
    <t>80+</t>
  </si>
  <si>
    <t>10.228</t>
  </si>
  <si>
    <t>9717</t>
  </si>
  <si>
    <t>11.214</t>
  </si>
  <si>
    <t>9.485</t>
  </si>
  <si>
    <t>12.859</t>
  </si>
  <si>
    <t>14236</t>
  </si>
  <si>
    <t>15.305</t>
  </si>
  <si>
    <t>19.886</t>
  </si>
  <si>
    <t>Fuente  Uruguay, Estimaciones y proyecciones de la PEA por area, sexo y edades. 12975/2025. DGEyC.  Tabla 1. pag. 42/43.</t>
  </si>
  <si>
    <t>13.956</t>
  </si>
  <si>
    <t>14668</t>
  </si>
  <si>
    <t>17.403</t>
  </si>
  <si>
    <t>19.714</t>
  </si>
  <si>
    <t>10.957</t>
  </si>
  <si>
    <t>12.588</t>
  </si>
  <si>
    <t>13.537</t>
  </si>
  <si>
    <t>16.204</t>
  </si>
  <si>
    <t>9.743</t>
  </si>
  <si>
    <t>10.898</t>
  </si>
  <si>
    <t>12.743</t>
  </si>
  <si>
    <t>13.939</t>
  </si>
  <si>
    <t>6.398</t>
  </si>
  <si>
    <t>9.281</t>
  </si>
  <si>
    <t>10.515</t>
  </si>
  <si>
    <t>12.321</t>
  </si>
  <si>
    <t>5.168</t>
  </si>
  <si>
    <t>6.117</t>
  </si>
  <si>
    <t>9.116</t>
  </si>
  <si>
    <t>10.317</t>
  </si>
  <si>
    <t>3.851</t>
  </si>
  <si>
    <t>4.910</t>
  </si>
  <si>
    <t>5.836</t>
  </si>
  <si>
    <t>8.762</t>
  </si>
  <si>
    <t>3.206</t>
  </si>
  <si>
    <t>3.386</t>
  </si>
  <si>
    <t>4.241</t>
  </si>
  <si>
    <t>4.940</t>
  </si>
  <si>
    <t>2.317</t>
  </si>
  <si>
    <t>2.697</t>
  </si>
  <si>
    <t>2.841</t>
  </si>
  <si>
    <t>3.545</t>
  </si>
  <si>
    <t>1.627</t>
  </si>
  <si>
    <t>1.917</t>
  </si>
  <si>
    <t>2.241</t>
  </si>
  <si>
    <t>2.323</t>
  </si>
  <si>
    <t>65 y más</t>
  </si>
  <si>
    <t>2.107</t>
  </si>
  <si>
    <t>2.014</t>
  </si>
  <si>
    <t>2.229</t>
  </si>
  <si>
    <t>2.556</t>
  </si>
  <si>
    <t>82.427</t>
  </si>
  <si>
    <t>92.449</t>
  </si>
  <si>
    <t>107.221</t>
  </si>
  <si>
    <t>123.992</t>
  </si>
  <si>
    <t>% pob.total.</t>
  </si>
  <si>
    <t>13.88</t>
  </si>
  <si>
    <t>13.78</t>
  </si>
  <si>
    <t>14.02</t>
  </si>
  <si>
    <t>14.62</t>
  </si>
  <si>
    <t>15.18</t>
  </si>
  <si>
    <t>15.72</t>
  </si>
  <si>
    <t>16.24</t>
  </si>
  <si>
    <t>16.68</t>
  </si>
  <si>
    <t>16.87</t>
  </si>
  <si>
    <t>16.83</t>
  </si>
  <si>
    <t>16.95</t>
  </si>
  <si>
    <t>Fuente Estimaciones y proyecciones de la PEA por area, sexo y edades. 1975/2025. DGEyC.  pag.48/49</t>
  </si>
  <si>
    <t>10-.14</t>
  </si>
  <si>
    <t>% Pob.total.</t>
  </si>
  <si>
    <t>64.96</t>
  </si>
  <si>
    <t>63.26</t>
  </si>
  <si>
    <t>62.31</t>
  </si>
  <si>
    <t>63.23</t>
  </si>
  <si>
    <t>64.46</t>
  </si>
  <si>
    <t>65.68</t>
  </si>
  <si>
    <t>66.76</t>
  </si>
  <si>
    <t>65.04</t>
  </si>
  <si>
    <t>63.19</t>
  </si>
  <si>
    <t>61.81</t>
  </si>
  <si>
    <t>Fuente: Cuentas Nac. 1965. BROU.(secc B p.349)</t>
  </si>
  <si>
    <t>TÍTULO: EVOLUCION DE LA ESTRUCTURA DE LA POBLACION TOTAL DEL URUGUAY 1908-1959 SEGÚN SEXO</t>
  </si>
  <si>
    <t>TÍTULO: ANALISIS DE LAS TASAS DE CRECIMIENTO PROMEDIALES.(Uruguay 1910-1959)</t>
  </si>
  <si>
    <t>Fuente: Pereira y Trajtenberg</t>
  </si>
  <si>
    <t>TÍTULO: POBLACION ACTIVA DEL URUGUAY 1909-1957</t>
  </si>
  <si>
    <t>TÍTULO: POBLACION TOTAL DE URUGUAY POR DEPARTAMENTO 1860-1930</t>
  </si>
  <si>
    <t>TÍTULO: CENSO DE 1860 DE URUGUAY. POBLACION POR SEXO Y ORIGEN.</t>
  </si>
  <si>
    <t>TITULO: POBLACION POR DEPARTAMENTOS. URUGUAY 1908</t>
  </si>
  <si>
    <t>TITULO: TASAS BRUTAS DE NATALIDAD-MORTALIDAD-NUPCIALIDAD SEGÚN MONTEVIDEO, INTERIOR Y TOTAL PAIS</t>
  </si>
  <si>
    <t>TITULO: PEA TOTAL por grupos de edades 1975/2025</t>
  </si>
  <si>
    <t>TITULO: URUGUAY PEA TOTAL URBANA por grupos de edades 1975/2025.</t>
  </si>
  <si>
    <t>TITULO: URUGUAY PEA TOTAL RURAL por grupos de edades 1975/2025.</t>
  </si>
  <si>
    <t>Fuente Estimaciones y proyecciones de la PEA por area, sexo y edades. 1975/2025. DGEyC.  pag.54/55</t>
  </si>
  <si>
    <t>TÍTULO: POBLACION TOTAL POR SEXO. URUGUAY. 1950/2025</t>
  </si>
  <si>
    <t>HOJA</t>
  </si>
  <si>
    <t>SERIE</t>
  </si>
  <si>
    <t>POBLACION TOTAL POR SEXO. URUGUAY. 1950/2025</t>
  </si>
  <si>
    <t>POBLACION DE URUGUAY. EN MILES DE HABITANTES</t>
  </si>
  <si>
    <t>EVOLUCION DE LA ESTRUCTURA DE LA POBLACION TOTAL DEL URUGUAY 1908-1959 SEGÚN SEXO</t>
  </si>
  <si>
    <t>POBLACION ACTIVA DEL URUGUAY 1909-1957</t>
  </si>
  <si>
    <t>POBLACION TOTAL DE URUGUAY POR DEPARTAMENTO 1860-1930</t>
  </si>
  <si>
    <t>CENSO DE 1860 DE URUGUAY. POBLACION POR SEXO Y ORIGEN.</t>
  </si>
  <si>
    <t>POBLACION POR DEPARTAMENTOS. URUGUAY 1908</t>
  </si>
  <si>
    <t>TASAS BRUTAS DE NATALIDAD-MORTALIDAD-NUPCIALIDAD SEGÚN MONTEVIDEO, INTERIOR Y TOTAL PAIS</t>
  </si>
  <si>
    <t>PEA TOTAL por grupos de edades 1975/2025</t>
  </si>
  <si>
    <t>URUGUAY PEA TOTAL URBANA por grupos de edades 1975/2025.</t>
  </si>
  <si>
    <t>URUGUAY PEA TOTAL RURAL por grupos de edades 1975/2025.</t>
  </si>
  <si>
    <t>FUENTE: Estadísticas históricas d Uruguay 1850 - 1930</t>
  </si>
  <si>
    <t xml:space="preserve">                  Población - Producción Agropecuaria - Comercio - Industria - Urbanización - Comunicaciones - Calidad de vida.</t>
  </si>
  <si>
    <t xml:space="preserve">                   Juan Rial.  CIESU.  Montevideo, Octubre 1980.  Cuaderno Nº 40, pág. 16</t>
  </si>
  <si>
    <t>a) EDAD</t>
  </si>
  <si>
    <t>Edades</t>
  </si>
  <si>
    <t xml:space="preserve">             Uruguay</t>
  </si>
  <si>
    <t xml:space="preserve">              Montevideo</t>
  </si>
  <si>
    <t xml:space="preserve">             Interior</t>
  </si>
  <si>
    <t>%</t>
  </si>
  <si>
    <t>0 - 14</t>
  </si>
  <si>
    <t>15 - 49</t>
  </si>
  <si>
    <t xml:space="preserve"> + de 50</t>
  </si>
  <si>
    <t>b) SEXO</t>
  </si>
  <si>
    <t>Indice masc.</t>
  </si>
  <si>
    <t>...</t>
  </si>
  <si>
    <t>TITULO: POBLACION DE MONTEVIDEO E INTERIOR POR GRANDES GRUPOS DE EDAD Y SEXO. URUGUAY 1929</t>
  </si>
  <si>
    <t>POBLACION DE MONTEVIDEO E INTERIOR POR GRANDES GRUPOS DE EDAD Y SEXO. URUGUAY 1929</t>
  </si>
  <si>
    <t>TÍTULO: POBLACION DE URUGUAY 1908- 1983. EN MILES DE HABITANTES</t>
  </si>
  <si>
    <t>TÍTULO: POBLACIÓN ACTIVA</t>
  </si>
  <si>
    <r>
      <t xml:space="preserve">Fuente: Silvana Maubrigades </t>
    </r>
    <r>
      <rPr>
        <i/>
        <sz val="8"/>
        <rFont val="Arial"/>
        <family val="2"/>
      </rPr>
      <t>Mujeres en la Industria.</t>
    </r>
    <r>
      <rPr>
        <sz val="8"/>
        <rFont val="Arial"/>
        <family val="2"/>
      </rPr>
      <t>Tesis de Maestría.</t>
    </r>
  </si>
  <si>
    <t xml:space="preserve">Años </t>
  </si>
  <si>
    <t>Población activa</t>
  </si>
  <si>
    <t>% s. pob. Total</t>
  </si>
  <si>
    <t>Indice de la PEA 1930 = 100</t>
  </si>
  <si>
    <t>Fines   1909</t>
  </si>
  <si>
    <t>Mitad de 1957</t>
  </si>
  <si>
    <t>POBLACION ACTIVA 1909-1968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</si>
</sst>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.000_);\(#,##0.000\)"/>
  </numFmts>
  <fonts count="49">
    <font>
      <sz val="12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20"/>
      <name val="Courier"/>
      <family val="3"/>
    </font>
    <font>
      <sz val="10"/>
      <name val="Arial"/>
      <family val="0"/>
    </font>
    <font>
      <i/>
      <sz val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180" fontId="0" fillId="0" borderId="0" xfId="0" applyAlignment="1">
      <alignment/>
    </xf>
    <xf numFmtId="180" fontId="5" fillId="33" borderId="0" xfId="0" applyFont="1" applyFill="1" applyAlignment="1" applyProtection="1">
      <alignment horizontal="left"/>
      <protection/>
    </xf>
    <xf numFmtId="180" fontId="5" fillId="33" borderId="0" xfId="0" applyFont="1" applyFill="1" applyAlignment="1">
      <alignment/>
    </xf>
    <xf numFmtId="180" fontId="5" fillId="33" borderId="0" xfId="0" applyFont="1" applyFill="1" applyAlignment="1" applyProtection="1">
      <alignment horizontal="center"/>
      <protection/>
    </xf>
    <xf numFmtId="180" fontId="6" fillId="33" borderId="10" xfId="0" applyFont="1" applyFill="1" applyBorder="1" applyAlignment="1" applyProtection="1">
      <alignment/>
      <protection/>
    </xf>
    <xf numFmtId="180" fontId="6" fillId="33" borderId="11" xfId="0" applyFont="1" applyFill="1" applyBorder="1" applyAlignment="1" applyProtection="1">
      <alignment/>
      <protection/>
    </xf>
    <xf numFmtId="180" fontId="6" fillId="33" borderId="0" xfId="0" applyFont="1" applyFill="1" applyBorder="1" applyAlignment="1" applyProtection="1">
      <alignment/>
      <protection/>
    </xf>
    <xf numFmtId="180" fontId="5" fillId="33" borderId="0" xfId="0" applyFont="1" applyFill="1" applyBorder="1" applyAlignment="1">
      <alignment/>
    </xf>
    <xf numFmtId="180" fontId="6" fillId="33" borderId="10" xfId="0" applyFont="1" applyFill="1" applyBorder="1" applyAlignment="1" applyProtection="1">
      <alignment/>
      <protection/>
    </xf>
    <xf numFmtId="180" fontId="6" fillId="33" borderId="11" xfId="0" applyFont="1" applyFill="1" applyBorder="1" applyAlignment="1" applyProtection="1">
      <alignment/>
      <protection/>
    </xf>
    <xf numFmtId="180" fontId="6" fillId="33" borderId="12" xfId="0" applyFont="1" applyFill="1" applyBorder="1" applyAlignment="1" applyProtection="1">
      <alignment/>
      <protection/>
    </xf>
    <xf numFmtId="180" fontId="6" fillId="33" borderId="13" xfId="0" applyFont="1" applyFill="1" applyBorder="1" applyAlignment="1" applyProtection="1">
      <alignment/>
      <protection/>
    </xf>
    <xf numFmtId="180" fontId="5" fillId="34" borderId="0" xfId="0" applyFont="1" applyFill="1" applyAlignment="1">
      <alignment/>
    </xf>
    <xf numFmtId="180" fontId="7" fillId="34" borderId="0" xfId="0" applyFont="1" applyFill="1" applyAlignment="1" applyProtection="1">
      <alignment horizontal="left"/>
      <protection/>
    </xf>
    <xf numFmtId="180" fontId="7" fillId="34" borderId="0" xfId="0" applyFont="1" applyFill="1" applyAlignment="1">
      <alignment/>
    </xf>
    <xf numFmtId="180" fontId="6" fillId="33" borderId="12" xfId="0" applyFont="1" applyFill="1" applyBorder="1" applyAlignment="1">
      <alignment/>
    </xf>
    <xf numFmtId="180" fontId="6" fillId="33" borderId="10" xfId="0" applyFont="1" applyFill="1" applyBorder="1" applyAlignment="1" applyProtection="1">
      <alignment horizontal="center"/>
      <protection/>
    </xf>
    <xf numFmtId="180" fontId="6" fillId="33" borderId="14" xfId="0" applyFont="1" applyFill="1" applyBorder="1" applyAlignment="1">
      <alignment horizontal="center"/>
    </xf>
    <xf numFmtId="180" fontId="6" fillId="33" borderId="11" xfId="0" applyFont="1" applyFill="1" applyBorder="1" applyAlignment="1">
      <alignment horizontal="center"/>
    </xf>
    <xf numFmtId="180" fontId="6" fillId="33" borderId="14" xfId="0" applyFont="1" applyFill="1" applyBorder="1" applyAlignment="1">
      <alignment/>
    </xf>
    <xf numFmtId="180" fontId="6" fillId="33" borderId="11" xfId="0" applyFont="1" applyFill="1" applyBorder="1" applyAlignment="1">
      <alignment/>
    </xf>
    <xf numFmtId="180" fontId="6" fillId="33" borderId="14" xfId="0" applyFont="1" applyFill="1" applyBorder="1" applyAlignment="1" applyProtection="1">
      <alignment/>
      <protection/>
    </xf>
    <xf numFmtId="180" fontId="5" fillId="33" borderId="0" xfId="0" applyFont="1" applyFill="1" applyAlignment="1" applyProtection="1">
      <alignment/>
      <protection/>
    </xf>
    <xf numFmtId="180" fontId="6" fillId="33" borderId="15" xfId="0" applyFont="1" applyFill="1" applyBorder="1" applyAlignment="1" applyProtection="1">
      <alignment/>
      <protection/>
    </xf>
    <xf numFmtId="180" fontId="6" fillId="33" borderId="10" xfId="0" applyFont="1" applyFill="1" applyBorder="1" applyAlignment="1">
      <alignment/>
    </xf>
    <xf numFmtId="180" fontId="6" fillId="33" borderId="12" xfId="0" applyFont="1" applyFill="1" applyBorder="1" applyAlignment="1">
      <alignment horizontal="center"/>
    </xf>
    <xf numFmtId="180" fontId="6" fillId="33" borderId="0" xfId="0" applyFont="1" applyFill="1" applyAlignment="1">
      <alignment horizontal="center"/>
    </xf>
    <xf numFmtId="180" fontId="6" fillId="33" borderId="12" xfId="0" applyFont="1" applyFill="1" applyBorder="1" applyAlignment="1" applyProtection="1">
      <alignment horizontal="center"/>
      <protection/>
    </xf>
    <xf numFmtId="180" fontId="6" fillId="33" borderId="13" xfId="0" applyFont="1" applyFill="1" applyBorder="1" applyAlignment="1" applyProtection="1">
      <alignment horizontal="center"/>
      <protection/>
    </xf>
    <xf numFmtId="180" fontId="6" fillId="33" borderId="16" xfId="0" applyFont="1" applyFill="1" applyBorder="1" applyAlignment="1" applyProtection="1">
      <alignment/>
      <protection/>
    </xf>
    <xf numFmtId="180" fontId="6" fillId="33" borderId="17" xfId="0" applyFont="1" applyFill="1" applyBorder="1" applyAlignment="1" applyProtection="1">
      <alignment/>
      <protection/>
    </xf>
    <xf numFmtId="180" fontId="6" fillId="33" borderId="18" xfId="0" applyFont="1" applyFill="1" applyBorder="1" applyAlignment="1">
      <alignment/>
    </xf>
    <xf numFmtId="180" fontId="6" fillId="33" borderId="18" xfId="0" applyFont="1" applyFill="1" applyBorder="1" applyAlignment="1">
      <alignment horizontal="center"/>
    </xf>
    <xf numFmtId="180" fontId="6" fillId="33" borderId="19" xfId="0" applyFont="1" applyFill="1" applyBorder="1" applyAlignment="1">
      <alignment/>
    </xf>
    <xf numFmtId="180" fontId="6" fillId="33" borderId="12" xfId="0" applyFont="1" applyFill="1" applyBorder="1" applyAlignment="1" applyProtection="1">
      <alignment/>
      <protection/>
    </xf>
    <xf numFmtId="180" fontId="6" fillId="33" borderId="11" xfId="0" applyFont="1" applyFill="1" applyBorder="1" applyAlignment="1" applyProtection="1">
      <alignment horizontal="center"/>
      <protection/>
    </xf>
    <xf numFmtId="180" fontId="6" fillId="33" borderId="20" xfId="0" applyFont="1" applyFill="1" applyBorder="1" applyAlignment="1" applyProtection="1">
      <alignment/>
      <protection/>
    </xf>
    <xf numFmtId="180" fontId="6" fillId="33" borderId="20" xfId="0" applyFont="1" applyFill="1" applyBorder="1" applyAlignment="1" applyProtection="1">
      <alignment horizontal="center"/>
      <protection/>
    </xf>
    <xf numFmtId="180" fontId="6" fillId="33" borderId="16" xfId="0" applyFont="1" applyFill="1" applyBorder="1" applyAlignment="1">
      <alignment/>
    </xf>
    <xf numFmtId="180" fontId="6" fillId="33" borderId="17" xfId="0" applyFont="1" applyFill="1" applyBorder="1" applyAlignment="1">
      <alignment/>
    </xf>
    <xf numFmtId="180" fontId="6" fillId="33" borderId="16" xfId="0" applyFont="1" applyFill="1" applyBorder="1" applyAlignment="1" applyProtection="1">
      <alignment/>
      <protection/>
    </xf>
    <xf numFmtId="180" fontId="6" fillId="33" borderId="17" xfId="0" applyFont="1" applyFill="1" applyBorder="1" applyAlignment="1" applyProtection="1">
      <alignment/>
      <protection/>
    </xf>
    <xf numFmtId="181" fontId="6" fillId="33" borderId="17" xfId="0" applyNumberFormat="1" applyFont="1" applyFill="1" applyBorder="1" applyAlignment="1" applyProtection="1">
      <alignment/>
      <protection/>
    </xf>
    <xf numFmtId="180" fontId="5" fillId="33" borderId="0" xfId="0" applyFont="1" applyFill="1" applyAlignment="1">
      <alignment/>
    </xf>
    <xf numFmtId="180" fontId="6" fillId="33" borderId="13" xfId="0" applyFont="1" applyFill="1" applyBorder="1" applyAlignment="1">
      <alignment/>
    </xf>
    <xf numFmtId="181" fontId="6" fillId="33" borderId="13" xfId="0" applyNumberFormat="1" applyFont="1" applyFill="1" applyBorder="1" applyAlignment="1" applyProtection="1">
      <alignment/>
      <protection/>
    </xf>
    <xf numFmtId="181" fontId="6" fillId="33" borderId="16" xfId="0" applyNumberFormat="1" applyFont="1" applyFill="1" applyBorder="1" applyAlignment="1" applyProtection="1">
      <alignment/>
      <protection/>
    </xf>
    <xf numFmtId="181" fontId="6" fillId="33" borderId="12" xfId="0" applyNumberFormat="1" applyFont="1" applyFill="1" applyBorder="1" applyAlignment="1" applyProtection="1">
      <alignment/>
      <protection/>
    </xf>
    <xf numFmtId="180" fontId="6" fillId="33" borderId="13" xfId="0" applyFont="1" applyFill="1" applyBorder="1" applyAlignment="1">
      <alignment horizontal="center"/>
    </xf>
    <xf numFmtId="180" fontId="6" fillId="33" borderId="15" xfId="0" applyFont="1" applyFill="1" applyBorder="1" applyAlignment="1" applyProtection="1">
      <alignment horizontal="center"/>
      <protection/>
    </xf>
    <xf numFmtId="181" fontId="6" fillId="33" borderId="14" xfId="0" applyNumberFormat="1" applyFont="1" applyFill="1" applyBorder="1" applyAlignment="1" applyProtection="1">
      <alignment/>
      <protection/>
    </xf>
    <xf numFmtId="181" fontId="5" fillId="33" borderId="0" xfId="0" applyNumberFormat="1" applyFont="1" applyFill="1" applyAlignment="1" applyProtection="1">
      <alignment/>
      <protection/>
    </xf>
    <xf numFmtId="180" fontId="6" fillId="33" borderId="10" xfId="0" applyFont="1" applyFill="1" applyBorder="1" applyAlignment="1">
      <alignment horizontal="center"/>
    </xf>
    <xf numFmtId="180" fontId="6" fillId="33" borderId="0" xfId="0" applyFont="1" applyFill="1" applyBorder="1" applyAlignment="1">
      <alignment/>
    </xf>
    <xf numFmtId="180" fontId="6" fillId="33" borderId="0" xfId="0" applyFont="1" applyFill="1" applyBorder="1" applyAlignment="1">
      <alignment horizontal="center"/>
    </xf>
    <xf numFmtId="180" fontId="6" fillId="33" borderId="0" xfId="0" applyFont="1" applyFill="1" applyBorder="1" applyAlignment="1" applyProtection="1">
      <alignment horizontal="center"/>
      <protection/>
    </xf>
    <xf numFmtId="180" fontId="7" fillId="33" borderId="0" xfId="0" applyFont="1" applyFill="1" applyAlignment="1">
      <alignment/>
    </xf>
    <xf numFmtId="180" fontId="6" fillId="33" borderId="21" xfId="0" applyFont="1" applyFill="1" applyBorder="1" applyAlignment="1" applyProtection="1">
      <alignment/>
      <protection/>
    </xf>
    <xf numFmtId="180" fontId="6" fillId="33" borderId="22" xfId="0" applyFont="1" applyFill="1" applyBorder="1" applyAlignment="1" applyProtection="1">
      <alignment/>
      <protection/>
    </xf>
    <xf numFmtId="180" fontId="6" fillId="33" borderId="23" xfId="0" applyFont="1" applyFill="1" applyBorder="1" applyAlignment="1" applyProtection="1">
      <alignment/>
      <protection/>
    </xf>
    <xf numFmtId="180" fontId="6" fillId="33" borderId="24" xfId="0" applyFont="1" applyFill="1" applyBorder="1" applyAlignment="1" applyProtection="1">
      <alignment/>
      <protection/>
    </xf>
    <xf numFmtId="180" fontId="6" fillId="33" borderId="25" xfId="0" applyFont="1" applyFill="1" applyBorder="1" applyAlignment="1" applyProtection="1">
      <alignment/>
      <protection/>
    </xf>
    <xf numFmtId="180" fontId="6" fillId="33" borderId="26" xfId="0" applyFont="1" applyFill="1" applyBorder="1" applyAlignment="1" applyProtection="1">
      <alignment/>
      <protection/>
    </xf>
    <xf numFmtId="180" fontId="6" fillId="33" borderId="27" xfId="0" applyFont="1" applyFill="1" applyBorder="1" applyAlignment="1" applyProtection="1">
      <alignment/>
      <protection/>
    </xf>
    <xf numFmtId="180" fontId="6" fillId="33" borderId="28" xfId="0" applyFont="1" applyFill="1" applyBorder="1" applyAlignment="1" applyProtection="1">
      <alignment/>
      <protection/>
    </xf>
    <xf numFmtId="180" fontId="6" fillId="33" borderId="29" xfId="0" applyFont="1" applyFill="1" applyBorder="1" applyAlignment="1" applyProtection="1">
      <alignment/>
      <protection/>
    </xf>
    <xf numFmtId="180" fontId="6" fillId="33" borderId="30" xfId="0" applyFont="1" applyFill="1" applyBorder="1" applyAlignment="1" applyProtection="1">
      <alignment/>
      <protection/>
    </xf>
    <xf numFmtId="180" fontId="0" fillId="33" borderId="0" xfId="0" applyFill="1" applyAlignment="1">
      <alignment/>
    </xf>
    <xf numFmtId="180" fontId="0" fillId="34" borderId="0" xfId="0" applyFill="1" applyAlignment="1">
      <alignment/>
    </xf>
    <xf numFmtId="180" fontId="8" fillId="34" borderId="0" xfId="0" applyFont="1" applyFill="1" applyAlignment="1">
      <alignment/>
    </xf>
    <xf numFmtId="180" fontId="6" fillId="33" borderId="31" xfId="0" applyFont="1" applyFill="1" applyBorder="1" applyAlignment="1">
      <alignment horizontal="center"/>
    </xf>
    <xf numFmtId="180" fontId="6" fillId="33" borderId="32" xfId="0" applyFont="1" applyFill="1" applyBorder="1" applyAlignment="1" applyProtection="1">
      <alignment horizontal="center"/>
      <protection/>
    </xf>
    <xf numFmtId="180" fontId="6" fillId="33" borderId="33" xfId="0" applyFont="1" applyFill="1" applyBorder="1" applyAlignment="1" applyProtection="1">
      <alignment horizontal="center"/>
      <protection/>
    </xf>
    <xf numFmtId="180" fontId="6" fillId="33" borderId="32" xfId="0" applyFont="1" applyFill="1" applyBorder="1" applyAlignment="1">
      <alignment horizontal="center"/>
    </xf>
    <xf numFmtId="180" fontId="6" fillId="33" borderId="34" xfId="0" applyFont="1" applyFill="1" applyBorder="1" applyAlignment="1" applyProtection="1">
      <alignment horizontal="center"/>
      <protection/>
    </xf>
    <xf numFmtId="180" fontId="6" fillId="33" borderId="14" xfId="0" applyFont="1" applyFill="1" applyBorder="1" applyAlignment="1" applyProtection="1">
      <alignment horizontal="center"/>
      <protection/>
    </xf>
    <xf numFmtId="180" fontId="6" fillId="33" borderId="31" xfId="0" applyFont="1" applyFill="1" applyBorder="1" applyAlignment="1" applyProtection="1">
      <alignment horizontal="center"/>
      <protection/>
    </xf>
    <xf numFmtId="180" fontId="5" fillId="33" borderId="0" xfId="0" applyFont="1" applyFill="1" applyAlignment="1">
      <alignment horizontal="left"/>
    </xf>
    <xf numFmtId="180" fontId="6" fillId="33" borderId="31" xfId="0" applyFont="1" applyFill="1" applyBorder="1" applyAlignment="1" applyProtection="1">
      <alignment/>
      <protection/>
    </xf>
    <xf numFmtId="180" fontId="6" fillId="33" borderId="35" xfId="0" applyFont="1" applyFill="1" applyBorder="1" applyAlignment="1" applyProtection="1">
      <alignment/>
      <protection/>
    </xf>
    <xf numFmtId="180" fontId="6" fillId="33" borderId="34" xfId="0" applyFont="1" applyFill="1" applyBorder="1" applyAlignment="1">
      <alignment/>
    </xf>
    <xf numFmtId="180" fontId="6" fillId="33" borderId="31" xfId="0" applyFont="1" applyFill="1" applyBorder="1" applyAlignment="1">
      <alignment/>
    </xf>
    <xf numFmtId="180" fontId="6" fillId="33" borderId="33" xfId="0" applyFont="1" applyFill="1" applyBorder="1" applyAlignment="1">
      <alignment horizontal="center"/>
    </xf>
    <xf numFmtId="180" fontId="7" fillId="34" borderId="0" xfId="0" applyFont="1" applyFill="1" applyAlignment="1" applyProtection="1">
      <alignment/>
      <protection/>
    </xf>
    <xf numFmtId="180" fontId="6" fillId="33" borderId="36" xfId="0" applyFont="1" applyFill="1" applyBorder="1" applyAlignment="1" applyProtection="1">
      <alignment horizontal="center"/>
      <protection/>
    </xf>
    <xf numFmtId="180" fontId="6" fillId="33" borderId="29" xfId="0" applyFont="1" applyFill="1" applyBorder="1" applyAlignment="1" applyProtection="1">
      <alignment horizontal="center"/>
      <protection/>
    </xf>
    <xf numFmtId="180" fontId="6" fillId="33" borderId="31" xfId="0" applyFont="1" applyFill="1" applyBorder="1" applyAlignment="1" applyProtection="1">
      <alignment/>
      <protection/>
    </xf>
    <xf numFmtId="180" fontId="6" fillId="33" borderId="33" xfId="0" applyFont="1" applyFill="1" applyBorder="1" applyAlignment="1" applyProtection="1">
      <alignment/>
      <protection/>
    </xf>
    <xf numFmtId="180" fontId="6" fillId="33" borderId="32" xfId="0" applyFont="1" applyFill="1" applyBorder="1" applyAlignment="1" applyProtection="1">
      <alignment/>
      <protection/>
    </xf>
    <xf numFmtId="180" fontId="6" fillId="33" borderId="34" xfId="0" applyFont="1" applyFill="1" applyBorder="1" applyAlignment="1" applyProtection="1">
      <alignment/>
      <protection/>
    </xf>
    <xf numFmtId="180" fontId="0" fillId="0" borderId="0" xfId="0" applyFont="1" applyAlignment="1">
      <alignment/>
    </xf>
    <xf numFmtId="180" fontId="0" fillId="0" borderId="0" xfId="0" applyAlignment="1">
      <alignment horizontal="left"/>
    </xf>
    <xf numFmtId="180" fontId="38" fillId="0" borderId="0" xfId="45" applyNumberFormat="1" applyAlignment="1" applyProtection="1">
      <alignment/>
      <protection/>
    </xf>
    <xf numFmtId="0" fontId="5" fillId="33" borderId="0" xfId="53" applyFont="1" applyFill="1">
      <alignment/>
      <protection/>
    </xf>
    <xf numFmtId="0" fontId="5" fillId="33" borderId="37" xfId="53" applyFont="1" applyFill="1" applyBorder="1">
      <alignment/>
      <protection/>
    </xf>
    <xf numFmtId="0" fontId="7" fillId="34" borderId="0" xfId="53" applyFont="1" applyFill="1">
      <alignment/>
      <protection/>
    </xf>
    <xf numFmtId="0" fontId="7" fillId="33" borderId="37" xfId="53" applyFont="1" applyFill="1" applyBorder="1">
      <alignment/>
      <protection/>
    </xf>
    <xf numFmtId="0" fontId="5" fillId="33" borderId="37" xfId="53" applyFont="1" applyFill="1" applyBorder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9" fontId="5" fillId="33" borderId="37" xfId="53" applyNumberFormat="1" applyFont="1" applyFill="1" applyBorder="1">
      <alignment/>
      <protection/>
    </xf>
    <xf numFmtId="0" fontId="5" fillId="33" borderId="0" xfId="53" applyFont="1" applyFill="1" applyAlignment="1">
      <alignment horizontal="right"/>
      <protection/>
    </xf>
    <xf numFmtId="0" fontId="5" fillId="33" borderId="37" xfId="53" applyFont="1" applyFill="1" applyBorder="1" applyAlignment="1">
      <alignment horizontal="right"/>
      <protection/>
    </xf>
    <xf numFmtId="180" fontId="5" fillId="33" borderId="0" xfId="0" applyFont="1" applyFill="1" applyAlignment="1" applyProtection="1">
      <alignment horizontal="left"/>
      <protection/>
    </xf>
    <xf numFmtId="181" fontId="5" fillId="33" borderId="0" xfId="0" applyNumberFormat="1" applyFont="1" applyFill="1" applyAlignment="1" applyProtection="1">
      <alignment horizontal="left"/>
      <protection/>
    </xf>
    <xf numFmtId="180" fontId="7" fillId="34" borderId="0" xfId="0" applyFont="1" applyFill="1" applyAlignment="1" applyProtection="1">
      <alignment horizontal="left"/>
      <protection/>
    </xf>
    <xf numFmtId="0" fontId="5" fillId="35" borderId="0" xfId="54" applyFont="1" applyFill="1">
      <alignment/>
      <protection/>
    </xf>
    <xf numFmtId="0" fontId="5" fillId="35" borderId="0" xfId="54" applyFont="1" applyFill="1">
      <alignment/>
      <protection/>
    </xf>
    <xf numFmtId="0" fontId="29" fillId="35" borderId="0" xfId="54" applyFont="1" applyFill="1">
      <alignment/>
      <protection/>
    </xf>
    <xf numFmtId="0" fontId="29" fillId="35" borderId="38" xfId="54" applyFont="1" applyFill="1" applyBorder="1">
      <alignment/>
      <protection/>
    </xf>
    <xf numFmtId="0" fontId="29" fillId="35" borderId="38" xfId="54" applyFont="1" applyFill="1" applyBorder="1" applyAlignment="1">
      <alignment horizontal="center"/>
      <protection/>
    </xf>
    <xf numFmtId="0" fontId="29" fillId="35" borderId="38" xfId="54" applyFont="1" applyFill="1" applyBorder="1" applyAlignment="1">
      <alignment horizontal="center" wrapText="1"/>
      <protection/>
    </xf>
    <xf numFmtId="0" fontId="29" fillId="35" borderId="0" xfId="54" applyFont="1" applyFill="1" applyAlignment="1">
      <alignment horizontal="center"/>
      <protection/>
    </xf>
    <xf numFmtId="0" fontId="29" fillId="35" borderId="38" xfId="54" applyFont="1" applyFill="1" applyBorder="1" applyAlignment="1">
      <alignment horizontal="right"/>
      <protection/>
    </xf>
    <xf numFmtId="3" fontId="29" fillId="35" borderId="38" xfId="54" applyNumberFormat="1" applyFont="1" applyFill="1" applyBorder="1" applyAlignment="1">
      <alignment horizontal="center"/>
      <protection/>
    </xf>
    <xf numFmtId="1" fontId="29" fillId="35" borderId="38" xfId="54" applyNumberFormat="1" applyFont="1" applyFill="1" applyBorder="1" applyAlignment="1">
      <alignment horizontal="center"/>
      <protection/>
    </xf>
    <xf numFmtId="2" fontId="29" fillId="35" borderId="38" xfId="54" applyNumberFormat="1" applyFont="1" applyFill="1" applyBorder="1" applyAlignment="1">
      <alignment horizontal="center"/>
      <protection/>
    </xf>
    <xf numFmtId="0" fontId="7" fillId="34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20" sqref="E20"/>
    </sheetView>
  </sheetViews>
  <sheetFormatPr defaultColWidth="11.19921875" defaultRowHeight="15"/>
  <sheetData>
    <row r="1" spans="1:2" ht="15">
      <c r="A1" s="90" t="s">
        <v>711</v>
      </c>
      <c r="B1" s="90" t="s">
        <v>712</v>
      </c>
    </row>
    <row r="2" spans="1:2" ht="15">
      <c r="A2" s="91">
        <v>1</v>
      </c>
      <c r="B2" s="92" t="s">
        <v>713</v>
      </c>
    </row>
    <row r="3" spans="1:2" ht="15">
      <c r="A3" s="91">
        <v>2</v>
      </c>
      <c r="B3" s="92" t="s">
        <v>714</v>
      </c>
    </row>
    <row r="4" spans="1:2" ht="15">
      <c r="A4" s="91">
        <v>3</v>
      </c>
      <c r="B4" s="92" t="s">
        <v>715</v>
      </c>
    </row>
    <row r="5" spans="1:2" ht="15">
      <c r="A5" s="91">
        <v>4</v>
      </c>
      <c r="B5" s="92" t="s">
        <v>434</v>
      </c>
    </row>
    <row r="6" spans="1:2" ht="15">
      <c r="A6" s="91">
        <v>5</v>
      </c>
      <c r="B6" s="92" t="s">
        <v>716</v>
      </c>
    </row>
    <row r="7" spans="1:2" ht="15">
      <c r="A7" s="91">
        <v>6</v>
      </c>
      <c r="B7" s="92" t="s">
        <v>717</v>
      </c>
    </row>
    <row r="8" spans="1:2" ht="15">
      <c r="A8" s="91">
        <v>7</v>
      </c>
      <c r="B8" s="92" t="s">
        <v>718</v>
      </c>
    </row>
    <row r="9" spans="1:2" ht="15">
      <c r="A9" s="91">
        <v>8</v>
      </c>
      <c r="B9" s="92" t="s">
        <v>719</v>
      </c>
    </row>
    <row r="10" spans="1:2" ht="15">
      <c r="A10" s="91">
        <v>9</v>
      </c>
      <c r="B10" s="92" t="s">
        <v>720</v>
      </c>
    </row>
    <row r="11" spans="1:2" ht="15">
      <c r="A11" s="91">
        <v>10</v>
      </c>
      <c r="B11" s="92" t="s">
        <v>721</v>
      </c>
    </row>
    <row r="12" spans="1:2" ht="15">
      <c r="A12" s="91">
        <v>11</v>
      </c>
      <c r="B12" s="92" t="s">
        <v>722</v>
      </c>
    </row>
    <row r="13" spans="1:2" ht="15">
      <c r="A13" s="91">
        <v>12</v>
      </c>
      <c r="B13" s="92" t="s">
        <v>723</v>
      </c>
    </row>
    <row r="14" spans="1:2" ht="15">
      <c r="A14" s="91">
        <v>13</v>
      </c>
      <c r="B14" s="92" t="s">
        <v>740</v>
      </c>
    </row>
    <row r="15" spans="1:2" ht="15">
      <c r="A15" s="91">
        <v>14</v>
      </c>
      <c r="B15" s="92" t="s">
        <v>750</v>
      </c>
    </row>
  </sheetData>
  <sheetProtection/>
  <hyperlinks>
    <hyperlink ref="B2" location="'1'!A1" display="POBLACION TOTAL POR SEXO. URUGUAY. 1950/2025"/>
    <hyperlink ref="B3" location="'2'!A1" display="POBLACION DE URUGUAY. EN MILES DE HABITANTES"/>
    <hyperlink ref="B4" location="'3'!A1" display="EVOLUCION DE LA ESTRUCTURA DE LA POBLACION TOTAL DEL URUGUAY 1908-1959 SEGÚN SEXO"/>
    <hyperlink ref="B5" location="'4'!A1" display="ANALISIS DE LAS TASAS DE CRECIMIENTO PROMEDIALES.(Uruguay 1910-1959)"/>
    <hyperlink ref="B6" location="'5'!A1" display="POBLACION ACTIVA DEL URUGUAY 1909-1957"/>
    <hyperlink ref="B7" location="'6'!A1" display="POBLACION TOTAL DE URUGUAY POR DEPARTAMENTO 1860-1930"/>
    <hyperlink ref="B8" location="'7'!A1" display="CENSO DE 1860 DE URUGUAY. POBLACION POR SEXO Y ORIGEN."/>
    <hyperlink ref="B9" location="'8'!A1" display="POBLACION POR DEPARTAMENTOS. URUGUAY 1908"/>
    <hyperlink ref="B10" location="'9'!A1" display="TASAS BRUTAS DE NATALIDAD-MORTALIDAD-NUPCIALIDAD SEGÚN MONTEVIDEO, INTERIOR Y TOTAL PAIS"/>
    <hyperlink ref="B11" location="'10'!A1" display="PEA TOTAL por grupos de edades 1975/2025"/>
    <hyperlink ref="B12" location="'11'!A1" display="URUGUAY PEA TOTAL URBANA por grupos de edades 1975/2025."/>
    <hyperlink ref="B13" location="'12'!A1" display="URUGUAY PEA TOTAL RURAL por grupos de edades 1975/2025."/>
    <hyperlink ref="B14" location="'14'!A1" display="POBLACION DE MONTEVIDEO E INTERIOR POR GRANDES GRUPOS DE EDAD Y SEXO. URUGUAY 1929"/>
    <hyperlink ref="B15" location="'14'!A1" display="POBLACION ACTIVA 1909-1968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2" customWidth="1"/>
  </cols>
  <sheetData>
    <row r="1" spans="1:6" ht="11.25">
      <c r="A1" s="83" t="s">
        <v>705</v>
      </c>
      <c r="B1" s="83"/>
      <c r="C1" s="83"/>
      <c r="D1" s="83"/>
      <c r="E1" s="14"/>
      <c r="F1" s="12"/>
    </row>
    <row r="2" spans="1:4" ht="11.25">
      <c r="A2" s="6" t="s">
        <v>442</v>
      </c>
      <c r="B2" s="77"/>
      <c r="C2" s="77"/>
      <c r="D2" s="77"/>
    </row>
    <row r="4" ht="12" thickBot="1"/>
    <row r="5" spans="1:10" ht="12" thickTop="1">
      <c r="A5" s="4" t="s">
        <v>379</v>
      </c>
      <c r="B5" s="4" t="s">
        <v>380</v>
      </c>
      <c r="C5" s="19"/>
      <c r="D5" s="19"/>
      <c r="E5" s="4" t="s">
        <v>381</v>
      </c>
      <c r="F5" s="19"/>
      <c r="G5" s="19"/>
      <c r="H5" s="4" t="s">
        <v>382</v>
      </c>
      <c r="I5" s="19"/>
      <c r="J5" s="81"/>
    </row>
    <row r="6" spans="1:10" ht="12" thickBot="1">
      <c r="A6" s="15"/>
      <c r="B6" s="29" t="s">
        <v>16</v>
      </c>
      <c r="C6" s="30" t="s">
        <v>22</v>
      </c>
      <c r="D6" s="30" t="s">
        <v>249</v>
      </c>
      <c r="E6" s="29" t="s">
        <v>16</v>
      </c>
      <c r="F6" s="30" t="s">
        <v>22</v>
      </c>
      <c r="G6" s="30" t="s">
        <v>249</v>
      </c>
      <c r="H6" s="29" t="s">
        <v>16</v>
      </c>
      <c r="I6" s="30" t="s">
        <v>22</v>
      </c>
      <c r="J6" s="79" t="s">
        <v>249</v>
      </c>
    </row>
    <row r="7" spans="1:10" ht="12" thickTop="1">
      <c r="A7" s="16" t="s">
        <v>403</v>
      </c>
      <c r="B7" s="52"/>
      <c r="C7" s="35">
        <v>32.37</v>
      </c>
      <c r="D7" s="18"/>
      <c r="E7" s="52"/>
      <c r="F7" s="18"/>
      <c r="G7" s="18"/>
      <c r="H7" s="52"/>
      <c r="I7" s="18"/>
      <c r="J7" s="82"/>
    </row>
    <row r="8" spans="1:10" ht="11.25">
      <c r="A8" s="27" t="s">
        <v>415</v>
      </c>
      <c r="B8" s="25"/>
      <c r="C8" s="28">
        <v>38.22</v>
      </c>
      <c r="D8" s="48"/>
      <c r="E8" s="27">
        <v>45.03</v>
      </c>
      <c r="F8" s="28">
        <v>38.13</v>
      </c>
      <c r="G8" s="48"/>
      <c r="H8" s="25"/>
      <c r="I8" s="28">
        <v>11.38</v>
      </c>
      <c r="J8" s="73"/>
    </row>
    <row r="9" spans="1:10" ht="11.25">
      <c r="A9" s="27" t="s">
        <v>423</v>
      </c>
      <c r="B9" s="25"/>
      <c r="C9" s="28">
        <v>30.06</v>
      </c>
      <c r="D9" s="48"/>
      <c r="E9" s="27">
        <v>48.08</v>
      </c>
      <c r="F9" s="28">
        <v>41.44</v>
      </c>
      <c r="G9" s="48"/>
      <c r="H9" s="25"/>
      <c r="I9" s="28">
        <v>8.01</v>
      </c>
      <c r="J9" s="73"/>
    </row>
    <row r="10" spans="1:10" ht="11.25">
      <c r="A10" s="27" t="s">
        <v>424</v>
      </c>
      <c r="B10" s="27">
        <v>16.52</v>
      </c>
      <c r="C10" s="28">
        <v>27.26</v>
      </c>
      <c r="D10" s="48"/>
      <c r="E10" s="27">
        <v>51.15</v>
      </c>
      <c r="F10" s="28">
        <v>46.44</v>
      </c>
      <c r="G10" s="48"/>
      <c r="H10" s="27">
        <v>6.84</v>
      </c>
      <c r="I10" s="28">
        <v>7.55</v>
      </c>
      <c r="J10" s="73"/>
    </row>
    <row r="11" spans="1:10" ht="11.25">
      <c r="A11" s="27" t="s">
        <v>425</v>
      </c>
      <c r="B11" s="27">
        <v>17.38</v>
      </c>
      <c r="C11" s="28">
        <v>22.78</v>
      </c>
      <c r="D11" s="28">
        <v>15.2</v>
      </c>
      <c r="E11" s="27">
        <v>41.49</v>
      </c>
      <c r="F11" s="28">
        <v>37.09</v>
      </c>
      <c r="G11" s="28">
        <v>43.92</v>
      </c>
      <c r="H11" s="27">
        <v>6.44</v>
      </c>
      <c r="I11" s="28">
        <v>6.92</v>
      </c>
      <c r="J11" s="71">
        <v>6.25</v>
      </c>
    </row>
    <row r="12" spans="1:10" ht="11.25">
      <c r="A12" s="27" t="s">
        <v>426</v>
      </c>
      <c r="B12" s="27">
        <v>19.09</v>
      </c>
      <c r="C12" s="28">
        <v>23.32</v>
      </c>
      <c r="D12" s="28">
        <v>17.14</v>
      </c>
      <c r="E12" s="27">
        <v>40.6</v>
      </c>
      <c r="F12" s="28">
        <v>35.82</v>
      </c>
      <c r="G12" s="28">
        <v>42.8</v>
      </c>
      <c r="H12" s="27">
        <v>5.83</v>
      </c>
      <c r="I12" s="28">
        <v>6.54</v>
      </c>
      <c r="J12" s="71">
        <v>5.48</v>
      </c>
    </row>
    <row r="13" spans="1:10" ht="11.25">
      <c r="A13" s="27" t="s">
        <v>427</v>
      </c>
      <c r="B13" s="27">
        <v>17.09</v>
      </c>
      <c r="C13" s="28">
        <v>18.1</v>
      </c>
      <c r="D13" s="28">
        <v>16.62</v>
      </c>
      <c r="E13" s="27">
        <v>38.84</v>
      </c>
      <c r="F13" s="28">
        <v>32.1</v>
      </c>
      <c r="G13" s="28">
        <v>41.95</v>
      </c>
      <c r="H13" s="27">
        <v>4.96</v>
      </c>
      <c r="I13" s="28">
        <v>5</v>
      </c>
      <c r="J13" s="71">
        <v>4.94</v>
      </c>
    </row>
    <row r="14" spans="1:10" ht="11.25">
      <c r="A14" s="27" t="s">
        <v>428</v>
      </c>
      <c r="B14" s="27">
        <v>14.43</v>
      </c>
      <c r="C14" s="28">
        <v>15.59</v>
      </c>
      <c r="D14" s="28">
        <v>13.94</v>
      </c>
      <c r="E14" s="27">
        <v>34.66</v>
      </c>
      <c r="F14" s="28">
        <v>29.45</v>
      </c>
      <c r="G14" s="28">
        <v>36.9</v>
      </c>
      <c r="H14" s="27">
        <v>4.7</v>
      </c>
      <c r="I14" s="28">
        <v>5.03</v>
      </c>
      <c r="J14" s="71">
        <v>4.57</v>
      </c>
    </row>
    <row r="15" spans="1:10" ht="11.25">
      <c r="A15" s="27" t="s">
        <v>429</v>
      </c>
      <c r="B15" s="27">
        <v>13.47</v>
      </c>
      <c r="C15" s="28">
        <v>15.79</v>
      </c>
      <c r="D15" s="28">
        <v>12.5</v>
      </c>
      <c r="E15" s="27">
        <v>32.57</v>
      </c>
      <c r="F15" s="28">
        <v>27.58</v>
      </c>
      <c r="G15" s="28">
        <v>34.66</v>
      </c>
      <c r="H15" s="27">
        <v>4.64</v>
      </c>
      <c r="I15" s="28">
        <v>5.21</v>
      </c>
      <c r="J15" s="71">
        <v>4.4</v>
      </c>
    </row>
    <row r="16" spans="1:10" ht="11.25">
      <c r="A16" s="27" t="s">
        <v>430</v>
      </c>
      <c r="B16" s="27">
        <v>14.71</v>
      </c>
      <c r="C16" s="28">
        <v>16.87</v>
      </c>
      <c r="D16" s="28">
        <v>13.78</v>
      </c>
      <c r="E16" s="27">
        <v>33.2</v>
      </c>
      <c r="F16" s="28">
        <v>28.05</v>
      </c>
      <c r="G16" s="28">
        <v>35.41</v>
      </c>
      <c r="H16" s="27">
        <v>6.2</v>
      </c>
      <c r="I16" s="28">
        <v>7.17</v>
      </c>
      <c r="J16" s="71">
        <v>5.78</v>
      </c>
    </row>
    <row r="17" spans="1:10" ht="11.25">
      <c r="A17" s="27" t="s">
        <v>431</v>
      </c>
      <c r="B17" s="27">
        <v>14.1</v>
      </c>
      <c r="C17" s="28">
        <v>16.79</v>
      </c>
      <c r="D17" s="28">
        <v>12.86</v>
      </c>
      <c r="E17" s="27">
        <v>33.89</v>
      </c>
      <c r="F17" s="28">
        <v>27.57</v>
      </c>
      <c r="G17" s="28">
        <v>36.48</v>
      </c>
      <c r="H17" s="27">
        <v>5.89</v>
      </c>
      <c r="I17" s="28">
        <v>6.98</v>
      </c>
      <c r="J17" s="71">
        <v>5.38</v>
      </c>
    </row>
    <row r="18" spans="1:10" ht="11.25">
      <c r="A18" s="27" t="s">
        <v>432</v>
      </c>
      <c r="B18" s="27">
        <v>15.23</v>
      </c>
      <c r="C18" s="28">
        <v>15.97</v>
      </c>
      <c r="D18" s="28">
        <v>14.83</v>
      </c>
      <c r="E18" s="27">
        <v>30.44</v>
      </c>
      <c r="F18" s="28">
        <v>22.38</v>
      </c>
      <c r="G18" s="28">
        <v>34.72</v>
      </c>
      <c r="H18" s="27">
        <v>5.55</v>
      </c>
      <c r="I18" s="28">
        <v>6.33</v>
      </c>
      <c r="J18" s="71">
        <v>5.14</v>
      </c>
    </row>
    <row r="19" spans="1:10" ht="11.25">
      <c r="A19" s="27" t="s">
        <v>433</v>
      </c>
      <c r="B19" s="27">
        <v>13.19</v>
      </c>
      <c r="C19" s="28">
        <v>14.66</v>
      </c>
      <c r="D19" s="28">
        <v>12.32</v>
      </c>
      <c r="E19" s="27">
        <v>29.46</v>
      </c>
      <c r="F19" s="28">
        <v>22.39</v>
      </c>
      <c r="G19" s="28">
        <v>33.25</v>
      </c>
      <c r="H19" s="27">
        <v>6.1</v>
      </c>
      <c r="I19" s="28">
        <v>7.28</v>
      </c>
      <c r="J19" s="71">
        <v>5.41</v>
      </c>
    </row>
    <row r="20" spans="1:10" ht="12" thickBot="1">
      <c r="A20" s="84" t="s">
        <v>435</v>
      </c>
      <c r="B20" s="84">
        <v>12.6</v>
      </c>
      <c r="C20" s="85">
        <v>13.98</v>
      </c>
      <c r="D20" s="85">
        <v>11.68</v>
      </c>
      <c r="E20" s="84">
        <v>28.78</v>
      </c>
      <c r="F20" s="85">
        <v>22.37</v>
      </c>
      <c r="G20" s="85">
        <v>33.03</v>
      </c>
      <c r="H20" s="84">
        <v>7.09</v>
      </c>
      <c r="I20" s="85">
        <v>8.27</v>
      </c>
      <c r="J20" s="74">
        <v>6.3</v>
      </c>
    </row>
    <row r="21" ht="11.25">
      <c r="A21" s="6" t="s">
        <v>444</v>
      </c>
    </row>
    <row r="22" ht="11.25">
      <c r="A22" s="6" t="s">
        <v>445</v>
      </c>
    </row>
    <row r="23" ht="11.25">
      <c r="A23" s="6" t="s">
        <v>462</v>
      </c>
    </row>
    <row r="24" ht="11.25">
      <c r="A24" s="6" t="s">
        <v>479</v>
      </c>
    </row>
    <row r="25" ht="11.25">
      <c r="A25" s="6" t="s">
        <v>496</v>
      </c>
    </row>
    <row r="26" ht="11.25">
      <c r="A26" s="5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F1"/>
    </sheetView>
  </sheetViews>
  <sheetFormatPr defaultColWidth="11.19921875" defaultRowHeight="15"/>
  <cols>
    <col min="1" max="16384" width="11.59765625" style="2" customWidth="1"/>
  </cols>
  <sheetData>
    <row r="1" spans="1:6" ht="11.25">
      <c r="A1" s="104" t="s">
        <v>706</v>
      </c>
      <c r="B1" s="104"/>
      <c r="C1" s="104"/>
      <c r="D1" s="104"/>
      <c r="E1" s="104"/>
      <c r="F1" s="104"/>
    </row>
    <row r="2" spans="1:7" ht="11.25">
      <c r="A2" s="102" t="s">
        <v>626</v>
      </c>
      <c r="B2" s="102"/>
      <c r="C2" s="102"/>
      <c r="D2" s="102"/>
      <c r="E2" s="102"/>
      <c r="F2" s="102"/>
      <c r="G2" s="102"/>
    </row>
    <row r="4" ht="12" thickBot="1"/>
    <row r="5" spans="1:13" ht="12.75" thickBot="1" thickTop="1">
      <c r="A5" s="4" t="s">
        <v>603</v>
      </c>
      <c r="B5" s="9">
        <v>1975</v>
      </c>
      <c r="C5" s="9">
        <v>1980</v>
      </c>
      <c r="D5" s="9">
        <v>1985</v>
      </c>
      <c r="E5" s="9">
        <v>1990</v>
      </c>
      <c r="F5" s="9">
        <v>1995</v>
      </c>
      <c r="G5" s="9">
        <v>2000</v>
      </c>
      <c r="H5" s="9">
        <v>2005</v>
      </c>
      <c r="I5" s="9">
        <v>2010</v>
      </c>
      <c r="J5" s="9">
        <v>2015</v>
      </c>
      <c r="K5" s="9">
        <v>2020</v>
      </c>
      <c r="L5" s="9">
        <v>2025</v>
      </c>
      <c r="M5" s="15"/>
    </row>
    <row r="6" spans="1:13" ht="12.75" thickBot="1" thickTop="1">
      <c r="A6" s="4" t="s">
        <v>264</v>
      </c>
      <c r="B6" s="9">
        <v>1109122</v>
      </c>
      <c r="C6" s="9">
        <v>1165303</v>
      </c>
      <c r="D6" s="9">
        <v>1286521</v>
      </c>
      <c r="E6" s="9">
        <v>1355379</v>
      </c>
      <c r="F6" s="9">
        <v>1422875</v>
      </c>
      <c r="G6" s="9">
        <v>1487198</v>
      </c>
      <c r="H6" s="9">
        <v>1543246</v>
      </c>
      <c r="I6" s="9">
        <v>1597615</v>
      </c>
      <c r="J6" s="9">
        <v>1648796</v>
      </c>
      <c r="K6" s="9">
        <v>1694668</v>
      </c>
      <c r="L6" s="9">
        <v>1731937</v>
      </c>
      <c r="M6" s="15"/>
    </row>
    <row r="7" spans="1:13" ht="12" thickTop="1">
      <c r="A7" s="4" t="s">
        <v>70</v>
      </c>
      <c r="B7" s="9">
        <v>99830</v>
      </c>
      <c r="C7" s="9">
        <v>101927</v>
      </c>
      <c r="D7" s="9">
        <v>95873</v>
      </c>
      <c r="E7" s="9">
        <v>106306</v>
      </c>
      <c r="F7" s="9">
        <v>113041</v>
      </c>
      <c r="G7" s="9">
        <v>104519</v>
      </c>
      <c r="H7" s="9">
        <v>103302</v>
      </c>
      <c r="I7" s="9">
        <v>104470</v>
      </c>
      <c r="J7" s="9">
        <v>106456</v>
      </c>
      <c r="K7" s="9">
        <v>107126</v>
      </c>
      <c r="L7" s="9">
        <v>106313</v>
      </c>
      <c r="M7" s="15"/>
    </row>
    <row r="8" spans="1:13" ht="11.25">
      <c r="A8" s="34" t="s">
        <v>83</v>
      </c>
      <c r="B8" s="11">
        <v>134866</v>
      </c>
      <c r="C8" s="11">
        <v>154418</v>
      </c>
      <c r="D8" s="11">
        <v>170795</v>
      </c>
      <c r="E8" s="11">
        <v>171379</v>
      </c>
      <c r="F8" s="11">
        <v>194830</v>
      </c>
      <c r="G8" s="11">
        <v>207245</v>
      </c>
      <c r="H8" s="11">
        <v>193288</v>
      </c>
      <c r="I8" s="11">
        <v>193044</v>
      </c>
      <c r="J8" s="11">
        <v>195715</v>
      </c>
      <c r="K8" s="11">
        <v>199798</v>
      </c>
      <c r="L8" s="11">
        <v>200987</v>
      </c>
      <c r="M8" s="15"/>
    </row>
    <row r="9" spans="1:13" ht="11.25">
      <c r="A9" s="34" t="s">
        <v>97</v>
      </c>
      <c r="B9" s="11">
        <v>134961</v>
      </c>
      <c r="C9" s="11">
        <v>144576</v>
      </c>
      <c r="D9" s="11">
        <v>171636</v>
      </c>
      <c r="E9" s="11">
        <v>179731</v>
      </c>
      <c r="F9" s="11">
        <v>178872</v>
      </c>
      <c r="G9" s="11">
        <v>202708</v>
      </c>
      <c r="H9" s="11">
        <v>216607</v>
      </c>
      <c r="I9" s="11">
        <v>202562</v>
      </c>
      <c r="J9" s="11">
        <v>202677</v>
      </c>
      <c r="K9" s="11">
        <v>205754</v>
      </c>
      <c r="L9" s="11">
        <v>210031</v>
      </c>
      <c r="M9" s="15"/>
    </row>
    <row r="10" spans="1:13" ht="11.25">
      <c r="A10" s="34" t="s">
        <v>109</v>
      </c>
      <c r="B10" s="11">
        <v>128737</v>
      </c>
      <c r="C10" s="11">
        <v>135070</v>
      </c>
      <c r="D10" s="11">
        <v>156217</v>
      </c>
      <c r="E10" s="11">
        <v>173224</v>
      </c>
      <c r="F10" s="11">
        <v>178770</v>
      </c>
      <c r="G10" s="11">
        <v>179767</v>
      </c>
      <c r="H10" s="11">
        <v>204471</v>
      </c>
      <c r="I10" s="11">
        <v>218860</v>
      </c>
      <c r="J10" s="11">
        <v>204865</v>
      </c>
      <c r="K10" s="11">
        <v>205151</v>
      </c>
      <c r="L10" s="11">
        <v>208329</v>
      </c>
      <c r="M10" s="15"/>
    </row>
    <row r="11" spans="1:13" ht="11.25">
      <c r="A11" s="34" t="s">
        <v>125</v>
      </c>
      <c r="B11" s="11">
        <v>128194</v>
      </c>
      <c r="C11" s="11">
        <v>126994</v>
      </c>
      <c r="D11" s="11">
        <v>144355</v>
      </c>
      <c r="E11" s="11">
        <v>154662</v>
      </c>
      <c r="F11" s="11">
        <v>170693</v>
      </c>
      <c r="G11" s="11">
        <v>177905</v>
      </c>
      <c r="H11" s="11">
        <v>177473</v>
      </c>
      <c r="I11" s="11">
        <v>202181</v>
      </c>
      <c r="J11" s="11">
        <v>216582</v>
      </c>
      <c r="K11" s="11">
        <v>202817</v>
      </c>
      <c r="L11" s="11">
        <v>203168</v>
      </c>
      <c r="M11" s="15"/>
    </row>
    <row r="12" spans="1:13" ht="11.25">
      <c r="A12" s="34" t="s">
        <v>139</v>
      </c>
      <c r="B12" s="11">
        <v>128287</v>
      </c>
      <c r="C12" s="11">
        <v>121311</v>
      </c>
      <c r="D12" s="11">
        <v>134105</v>
      </c>
      <c r="E12" s="11">
        <v>141625</v>
      </c>
      <c r="F12" s="11">
        <v>150230</v>
      </c>
      <c r="G12" s="11">
        <v>165633</v>
      </c>
      <c r="H12" s="11">
        <v>172950</v>
      </c>
      <c r="I12" s="11">
        <v>172737</v>
      </c>
      <c r="J12" s="11">
        <v>196920</v>
      </c>
      <c r="K12" s="11">
        <v>211039</v>
      </c>
      <c r="L12" s="11">
        <v>197687</v>
      </c>
      <c r="M12" s="15"/>
    </row>
    <row r="13" spans="1:13" ht="11.25">
      <c r="A13" s="34" t="s">
        <v>154</v>
      </c>
      <c r="B13" s="11">
        <v>119158</v>
      </c>
      <c r="C13" s="11">
        <v>120434</v>
      </c>
      <c r="D13" s="11">
        <v>122569</v>
      </c>
      <c r="E13" s="11">
        <v>126987</v>
      </c>
      <c r="F13" s="11">
        <v>132403</v>
      </c>
      <c r="G13" s="11">
        <v>140419</v>
      </c>
      <c r="H13" s="11">
        <v>155000</v>
      </c>
      <c r="I13" s="11">
        <v>162063</v>
      </c>
      <c r="J13" s="11">
        <v>162026</v>
      </c>
      <c r="K13" s="11">
        <v>184864</v>
      </c>
      <c r="L13" s="11">
        <v>198207</v>
      </c>
      <c r="M13" s="15"/>
    </row>
    <row r="14" spans="1:13" ht="11.25">
      <c r="A14" s="34" t="s">
        <v>170</v>
      </c>
      <c r="B14" s="11">
        <v>96071</v>
      </c>
      <c r="C14" s="11">
        <v>105790</v>
      </c>
      <c r="D14" s="11">
        <v>115922</v>
      </c>
      <c r="E14" s="11">
        <v>110222</v>
      </c>
      <c r="F14" s="11">
        <v>112718</v>
      </c>
      <c r="G14" s="11">
        <v>117469</v>
      </c>
      <c r="H14" s="11">
        <v>124857</v>
      </c>
      <c r="I14" s="11">
        <v>137894</v>
      </c>
      <c r="J14" s="11">
        <v>144382</v>
      </c>
      <c r="K14" s="11">
        <v>144516</v>
      </c>
      <c r="L14" s="11">
        <v>165073</v>
      </c>
      <c r="M14" s="15"/>
    </row>
    <row r="15" spans="1:13" ht="11.25">
      <c r="A15" s="34" t="s">
        <v>185</v>
      </c>
      <c r="B15" s="11">
        <v>67490</v>
      </c>
      <c r="C15" s="11">
        <v>80227</v>
      </c>
      <c r="D15" s="11">
        <v>91005</v>
      </c>
      <c r="E15" s="11">
        <v>92887</v>
      </c>
      <c r="F15" s="11">
        <v>85776</v>
      </c>
      <c r="G15" s="11">
        <v>87477</v>
      </c>
      <c r="H15" s="11">
        <v>91212</v>
      </c>
      <c r="I15" s="11">
        <v>97116</v>
      </c>
      <c r="J15" s="11">
        <v>107217</v>
      </c>
      <c r="K15" s="11">
        <v>112510</v>
      </c>
      <c r="L15" s="11">
        <v>112838</v>
      </c>
      <c r="M15" s="15"/>
    </row>
    <row r="16" spans="1:13" ht="11.25">
      <c r="A16" s="34" t="s">
        <v>200</v>
      </c>
      <c r="B16" s="11">
        <v>42073</v>
      </c>
      <c r="C16" s="11">
        <v>41154</v>
      </c>
      <c r="D16" s="11">
        <v>48314</v>
      </c>
      <c r="E16" s="11">
        <v>56045</v>
      </c>
      <c r="F16" s="11">
        <v>56979</v>
      </c>
      <c r="G16" s="11">
        <v>52663</v>
      </c>
      <c r="H16" s="11">
        <v>53746</v>
      </c>
      <c r="I16" s="11">
        <v>56141</v>
      </c>
      <c r="J16" s="11">
        <v>59791</v>
      </c>
      <c r="K16" s="11">
        <v>66013</v>
      </c>
      <c r="L16" s="11">
        <v>69428</v>
      </c>
      <c r="M16" s="15"/>
    </row>
    <row r="17" spans="1:13" ht="11.25">
      <c r="A17" s="34" t="s">
        <v>214</v>
      </c>
      <c r="B17" s="11">
        <v>19151</v>
      </c>
      <c r="C17" s="11">
        <v>21646</v>
      </c>
      <c r="D17" s="11">
        <v>21654</v>
      </c>
      <c r="E17" s="11">
        <v>26939</v>
      </c>
      <c r="F17" s="11">
        <v>30815</v>
      </c>
      <c r="G17" s="11">
        <v>31118</v>
      </c>
      <c r="H17" s="11">
        <v>28881</v>
      </c>
      <c r="I17" s="11">
        <v>29544</v>
      </c>
      <c r="J17" s="11">
        <v>30943</v>
      </c>
      <c r="K17" s="11">
        <v>32992</v>
      </c>
      <c r="L17" s="11">
        <v>36481</v>
      </c>
      <c r="M17" s="15"/>
    </row>
    <row r="18" spans="1:13" ht="11.25">
      <c r="A18" s="34" t="s">
        <v>615</v>
      </c>
      <c r="B18" s="11">
        <v>7480</v>
      </c>
      <c r="C18" s="11">
        <v>8224</v>
      </c>
      <c r="D18" s="11">
        <v>9586</v>
      </c>
      <c r="E18" s="11">
        <v>9710</v>
      </c>
      <c r="F18" s="11">
        <v>11616</v>
      </c>
      <c r="G18" s="11">
        <v>13306</v>
      </c>
      <c r="H18" s="11">
        <v>13728</v>
      </c>
      <c r="I18" s="11">
        <v>12893</v>
      </c>
      <c r="J18" s="11">
        <v>13238</v>
      </c>
      <c r="K18" s="11">
        <v>13935</v>
      </c>
      <c r="L18" s="11">
        <v>14886</v>
      </c>
      <c r="M18" s="15"/>
    </row>
    <row r="19" spans="1:13" ht="11.25">
      <c r="A19" s="34" t="s">
        <v>616</v>
      </c>
      <c r="B19" s="11">
        <v>1984</v>
      </c>
      <c r="C19" s="11">
        <v>2405</v>
      </c>
      <c r="D19" s="11">
        <v>2962</v>
      </c>
      <c r="E19" s="11">
        <v>3799</v>
      </c>
      <c r="F19" s="11">
        <v>3950</v>
      </c>
      <c r="G19" s="11">
        <v>4628</v>
      </c>
      <c r="H19" s="11">
        <v>5126</v>
      </c>
      <c r="I19" s="11">
        <v>5212</v>
      </c>
      <c r="J19" s="11">
        <v>4888</v>
      </c>
      <c r="K19" s="11">
        <v>5022</v>
      </c>
      <c r="L19" s="11">
        <v>5307</v>
      </c>
      <c r="M19" s="15"/>
    </row>
    <row r="20" spans="1:13" ht="12" thickBot="1">
      <c r="A20" s="34" t="s">
        <v>617</v>
      </c>
      <c r="B20" s="11">
        <v>839</v>
      </c>
      <c r="C20" s="11">
        <v>1129</v>
      </c>
      <c r="D20" s="11">
        <v>1528</v>
      </c>
      <c r="E20" s="11">
        <v>1864</v>
      </c>
      <c r="F20" s="11">
        <v>2182</v>
      </c>
      <c r="G20" s="11">
        <v>2341</v>
      </c>
      <c r="H20" s="11">
        <v>2605</v>
      </c>
      <c r="I20" s="11">
        <v>2899</v>
      </c>
      <c r="J20" s="11">
        <v>3097</v>
      </c>
      <c r="K20" s="11">
        <v>3131</v>
      </c>
      <c r="L20" s="11">
        <v>3201</v>
      </c>
      <c r="M20" s="15"/>
    </row>
    <row r="21" spans="1:12" ht="12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</sheetData>
  <sheetProtection/>
  <mergeCells count="2">
    <mergeCell ref="A2:G2"/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G1"/>
    </sheetView>
  </sheetViews>
  <sheetFormatPr defaultColWidth="11.19921875" defaultRowHeight="15"/>
  <cols>
    <col min="1" max="16384" width="11.59765625" style="67" customWidth="1"/>
  </cols>
  <sheetData>
    <row r="1" spans="1:7" ht="15">
      <c r="A1" s="104" t="s">
        <v>707</v>
      </c>
      <c r="B1" s="104"/>
      <c r="C1" s="104"/>
      <c r="D1" s="104"/>
      <c r="E1" s="104"/>
      <c r="F1" s="104"/>
      <c r="G1" s="104"/>
    </row>
    <row r="2" spans="1:6" ht="11.25" customHeight="1">
      <c r="A2" s="102" t="s">
        <v>684</v>
      </c>
      <c r="B2" s="102"/>
      <c r="C2" s="102"/>
      <c r="D2" s="102"/>
      <c r="E2" s="102"/>
      <c r="F2" s="102"/>
    </row>
    <row r="3" spans="1:1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thickBot="1" thickTop="1">
      <c r="A4" s="4" t="s">
        <v>603</v>
      </c>
      <c r="B4" s="9">
        <v>1975</v>
      </c>
      <c r="C4" s="9">
        <v>1980</v>
      </c>
      <c r="D4" s="9">
        <v>1985</v>
      </c>
      <c r="E4" s="9">
        <v>1990</v>
      </c>
      <c r="F4" s="9">
        <v>1995</v>
      </c>
      <c r="G4" s="9">
        <v>2000</v>
      </c>
      <c r="H4" s="9">
        <v>2005</v>
      </c>
      <c r="I4" s="9">
        <v>2010</v>
      </c>
      <c r="J4" s="9">
        <v>2015</v>
      </c>
      <c r="K4" s="9">
        <v>2020</v>
      </c>
      <c r="L4" s="86">
        <v>2025</v>
      </c>
    </row>
    <row r="5" spans="1:12" ht="16.5" thickBot="1" thickTop="1">
      <c r="A5" s="4" t="s">
        <v>264</v>
      </c>
      <c r="B5" s="9">
        <v>900352</v>
      </c>
      <c r="C5" s="9">
        <v>972012</v>
      </c>
      <c r="D5" s="9">
        <v>1101877</v>
      </c>
      <c r="E5" s="9">
        <v>1179887</v>
      </c>
      <c r="F5" s="9">
        <v>1258970</v>
      </c>
      <c r="G5" s="9">
        <v>1334961</v>
      </c>
      <c r="H5" s="9">
        <v>1399397</v>
      </c>
      <c r="I5" s="9">
        <v>1461440</v>
      </c>
      <c r="J5" s="9">
        <v>1519198</v>
      </c>
      <c r="K5" s="9">
        <v>1570374</v>
      </c>
      <c r="L5" s="87">
        <v>1612353</v>
      </c>
    </row>
    <row r="6" spans="1:12" ht="15.75" thickTop="1">
      <c r="A6" s="4" t="s">
        <v>70</v>
      </c>
      <c r="B6" s="9">
        <v>76167</v>
      </c>
      <c r="C6" s="9">
        <v>80201</v>
      </c>
      <c r="D6" s="9">
        <v>77442</v>
      </c>
      <c r="E6" s="9">
        <v>90194</v>
      </c>
      <c r="F6" s="9">
        <v>98546</v>
      </c>
      <c r="G6" s="9">
        <v>93100</v>
      </c>
      <c r="H6" s="9">
        <v>94493</v>
      </c>
      <c r="I6" s="9">
        <v>95915</v>
      </c>
      <c r="J6" s="9">
        <v>97812</v>
      </c>
      <c r="K6" s="9">
        <v>98234</v>
      </c>
      <c r="L6" s="87">
        <v>97861</v>
      </c>
    </row>
    <row r="7" spans="1:12" ht="15">
      <c r="A7" s="34" t="s">
        <v>83</v>
      </c>
      <c r="B7" s="11">
        <v>108308</v>
      </c>
      <c r="C7" s="11">
        <v>129272</v>
      </c>
      <c r="D7" s="11">
        <v>146937</v>
      </c>
      <c r="E7" s="11">
        <v>149576</v>
      </c>
      <c r="F7" s="11">
        <v>175513</v>
      </c>
      <c r="G7" s="11">
        <v>189422</v>
      </c>
      <c r="H7" s="11">
        <v>178591</v>
      </c>
      <c r="I7" s="11">
        <v>181674</v>
      </c>
      <c r="J7" s="11">
        <v>184480</v>
      </c>
      <c r="K7" s="11">
        <v>188271</v>
      </c>
      <c r="L7" s="88">
        <v>188939</v>
      </c>
    </row>
    <row r="8" spans="1:12" ht="15">
      <c r="A8" s="34" t="s">
        <v>97</v>
      </c>
      <c r="B8" s="11">
        <v>110671</v>
      </c>
      <c r="C8" s="11">
        <v>122535</v>
      </c>
      <c r="D8" s="11">
        <v>150307</v>
      </c>
      <c r="E8" s="11">
        <v>158885</v>
      </c>
      <c r="F8" s="11">
        <v>159926</v>
      </c>
      <c r="G8" s="11">
        <v>185701</v>
      </c>
      <c r="H8" s="11">
        <v>199948</v>
      </c>
      <c r="I8" s="11">
        <v>188751</v>
      </c>
      <c r="J8" s="11">
        <v>192037</v>
      </c>
      <c r="K8" s="11">
        <v>195112</v>
      </c>
      <c r="L8" s="88">
        <v>198916</v>
      </c>
    </row>
    <row r="9" spans="1:12" ht="15">
      <c r="A9" s="34" t="s">
        <v>109</v>
      </c>
      <c r="B9" s="11">
        <v>107024</v>
      </c>
      <c r="C9" s="11">
        <v>115058</v>
      </c>
      <c r="D9" s="11">
        <v>136228</v>
      </c>
      <c r="E9" s="11">
        <v>154294</v>
      </c>
      <c r="F9" s="11">
        <v>160311</v>
      </c>
      <c r="G9" s="11">
        <v>162757</v>
      </c>
      <c r="H9" s="11">
        <v>188525</v>
      </c>
      <c r="I9" s="11">
        <v>203061</v>
      </c>
      <c r="J9" s="11">
        <v>191758</v>
      </c>
      <c r="K9" s="11">
        <v>195070</v>
      </c>
      <c r="L9" s="88">
        <v>198114</v>
      </c>
    </row>
    <row r="10" spans="1:12" ht="15">
      <c r="A10" s="34" t="s">
        <v>125</v>
      </c>
      <c r="B10" s="11">
        <v>106999</v>
      </c>
      <c r="C10" s="11">
        <v>108247</v>
      </c>
      <c r="D10" s="11">
        <v>125642</v>
      </c>
      <c r="E10" s="11">
        <v>136661</v>
      </c>
      <c r="F10" s="11">
        <v>153729</v>
      </c>
      <c r="G10" s="11">
        <v>161068</v>
      </c>
      <c r="H10" s="11">
        <v>161357</v>
      </c>
      <c r="I10" s="11">
        <v>186938</v>
      </c>
      <c r="J10" s="11">
        <v>201386</v>
      </c>
      <c r="K10" s="11">
        <v>190195</v>
      </c>
      <c r="L10" s="88">
        <v>193437</v>
      </c>
    </row>
    <row r="11" spans="1:12" ht="15">
      <c r="A11" s="34" t="s">
        <v>139</v>
      </c>
      <c r="B11" s="11">
        <v>106868</v>
      </c>
      <c r="C11" s="11">
        <v>103193</v>
      </c>
      <c r="D11" s="11">
        <v>116576</v>
      </c>
      <c r="E11" s="11">
        <v>124586</v>
      </c>
      <c r="F11" s="11">
        <v>133967</v>
      </c>
      <c r="G11" s="11">
        <v>150140</v>
      </c>
      <c r="H11" s="11">
        <v>157021</v>
      </c>
      <c r="I11" s="11">
        <v>157378</v>
      </c>
      <c r="J11" s="11">
        <v>182334</v>
      </c>
      <c r="K11" s="11">
        <v>196428</v>
      </c>
      <c r="L11" s="88">
        <v>185527</v>
      </c>
    </row>
    <row r="12" spans="1:12" ht="15">
      <c r="A12" s="34" t="s">
        <v>154</v>
      </c>
      <c r="B12" s="11">
        <v>98224</v>
      </c>
      <c r="C12" s="11">
        <v>101231</v>
      </c>
      <c r="D12" s="11">
        <v>105469</v>
      </c>
      <c r="E12" s="11">
        <v>111265</v>
      </c>
      <c r="F12" s="11">
        <v>117188</v>
      </c>
      <c r="G12" s="11">
        <v>125727</v>
      </c>
      <c r="H12" s="11">
        <v>140558</v>
      </c>
      <c r="I12" s="11">
        <v>147063</v>
      </c>
      <c r="J12" s="11">
        <v>147496</v>
      </c>
      <c r="K12" s="11">
        <v>171022</v>
      </c>
      <c r="L12" s="88">
        <v>184288</v>
      </c>
    </row>
    <row r="13" spans="1:12" ht="15">
      <c r="A13" s="34" t="s">
        <v>170</v>
      </c>
      <c r="B13" s="11">
        <v>78345</v>
      </c>
      <c r="C13" s="11">
        <v>88152</v>
      </c>
      <c r="D13" s="11">
        <v>98782</v>
      </c>
      <c r="E13" s="11">
        <v>95046</v>
      </c>
      <c r="F13" s="11">
        <v>98944</v>
      </c>
      <c r="G13" s="11">
        <v>103979</v>
      </c>
      <c r="H13" s="11">
        <v>111415</v>
      </c>
      <c r="I13" s="11">
        <v>124560</v>
      </c>
      <c r="J13" s="11">
        <v>130454</v>
      </c>
      <c r="K13" s="11">
        <v>130963</v>
      </c>
      <c r="L13" s="88">
        <v>152118</v>
      </c>
    </row>
    <row r="14" spans="1:12" ht="15">
      <c r="A14" s="34" t="s">
        <v>185</v>
      </c>
      <c r="B14" s="11">
        <v>53817</v>
      </c>
      <c r="C14" s="11">
        <v>66164</v>
      </c>
      <c r="D14" s="11">
        <v>76801</v>
      </c>
      <c r="E14" s="11">
        <v>78702</v>
      </c>
      <c r="F14" s="11">
        <v>73494</v>
      </c>
      <c r="G14" s="11">
        <v>76233</v>
      </c>
      <c r="H14" s="11">
        <v>79853</v>
      </c>
      <c r="I14" s="11">
        <v>85703</v>
      </c>
      <c r="J14" s="11">
        <v>95857</v>
      </c>
      <c r="K14" s="11">
        <v>100511</v>
      </c>
      <c r="L14" s="88">
        <v>101061</v>
      </c>
    </row>
    <row r="15" spans="1:12" ht="15">
      <c r="A15" s="34" t="s">
        <v>200</v>
      </c>
      <c r="B15" s="11">
        <v>31920</v>
      </c>
      <c r="C15" s="11">
        <v>32209</v>
      </c>
      <c r="D15" s="11">
        <v>39188</v>
      </c>
      <c r="E15" s="11">
        <v>46349</v>
      </c>
      <c r="F15" s="11">
        <v>47486</v>
      </c>
      <c r="G15" s="11">
        <v>44423</v>
      </c>
      <c r="H15" s="11">
        <v>45968</v>
      </c>
      <c r="I15" s="11">
        <v>48205</v>
      </c>
      <c r="J15" s="11">
        <v>51777</v>
      </c>
      <c r="K15" s="11">
        <v>57989</v>
      </c>
      <c r="L15" s="88">
        <v>60868</v>
      </c>
    </row>
    <row r="16" spans="1:12" ht="15">
      <c r="A16" s="34" t="s">
        <v>214</v>
      </c>
      <c r="B16" s="11">
        <v>14435</v>
      </c>
      <c r="C16" s="11">
        <v>16728</v>
      </c>
      <c r="D16" s="11">
        <v>17213</v>
      </c>
      <c r="E16" s="11">
        <v>21896</v>
      </c>
      <c r="F16" s="11">
        <v>25417</v>
      </c>
      <c r="G16" s="11">
        <v>25791</v>
      </c>
      <c r="H16" s="11">
        <v>24127</v>
      </c>
      <c r="I16" s="11">
        <v>25004</v>
      </c>
      <c r="J16" s="11">
        <v>26285</v>
      </c>
      <c r="K16" s="11">
        <v>28257</v>
      </c>
      <c r="L16" s="88">
        <v>31712</v>
      </c>
    </row>
    <row r="17" spans="1:12" ht="15">
      <c r="A17" s="34" t="s">
        <v>615</v>
      </c>
      <c r="B17" s="11">
        <v>5717</v>
      </c>
      <c r="C17" s="11">
        <v>6481</v>
      </c>
      <c r="D17" s="11">
        <v>7779</v>
      </c>
      <c r="E17" s="11">
        <v>7828</v>
      </c>
      <c r="F17" s="11">
        <v>9424</v>
      </c>
      <c r="G17" s="11">
        <v>10944</v>
      </c>
      <c r="H17" s="11">
        <v>11307</v>
      </c>
      <c r="I17" s="11">
        <v>10707</v>
      </c>
      <c r="J17" s="11">
        <v>11135</v>
      </c>
      <c r="K17" s="11">
        <v>11748</v>
      </c>
      <c r="L17" s="88">
        <v>12636</v>
      </c>
    </row>
    <row r="18" spans="1:12" ht="15">
      <c r="A18" s="34" t="s">
        <v>616</v>
      </c>
      <c r="B18" s="11">
        <v>1318</v>
      </c>
      <c r="C18" s="11">
        <v>1719</v>
      </c>
      <c r="D18" s="11">
        <v>2297</v>
      </c>
      <c r="E18" s="11">
        <v>3074</v>
      </c>
      <c r="F18" s="11">
        <v>3212</v>
      </c>
      <c r="G18" s="11">
        <v>3734</v>
      </c>
      <c r="H18" s="11">
        <v>4105</v>
      </c>
      <c r="I18" s="11">
        <v>4142</v>
      </c>
      <c r="J18" s="11">
        <v>3914</v>
      </c>
      <c r="K18" s="11">
        <v>4075</v>
      </c>
      <c r="L18" s="88">
        <v>4311</v>
      </c>
    </row>
    <row r="19" spans="1:12" ht="15.75" thickBot="1">
      <c r="A19" s="34" t="s">
        <v>617</v>
      </c>
      <c r="B19" s="11">
        <v>537</v>
      </c>
      <c r="C19" s="11">
        <v>822</v>
      </c>
      <c r="D19" s="11">
        <v>1215</v>
      </c>
      <c r="E19" s="11">
        <v>1530</v>
      </c>
      <c r="F19" s="11">
        <v>1813</v>
      </c>
      <c r="G19" s="11">
        <v>1944</v>
      </c>
      <c r="H19" s="11">
        <v>2131</v>
      </c>
      <c r="I19" s="11">
        <v>2339</v>
      </c>
      <c r="J19" s="11">
        <v>2474</v>
      </c>
      <c r="K19" s="11">
        <v>2499</v>
      </c>
      <c r="L19" s="89">
        <v>2566</v>
      </c>
    </row>
    <row r="20" spans="1:12" ht="15.75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53"/>
    </row>
    <row r="21" spans="2:12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2">
    <mergeCell ref="A2:F2"/>
    <mergeCell ref="A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2" sqref="B22"/>
    </sheetView>
  </sheetViews>
  <sheetFormatPr defaultColWidth="11.19921875" defaultRowHeight="15"/>
  <cols>
    <col min="1" max="16384" width="11.59765625" style="2" customWidth="1"/>
  </cols>
  <sheetData>
    <row r="1" spans="1:7" ht="11.25">
      <c r="A1" s="104" t="s">
        <v>708</v>
      </c>
      <c r="B1" s="104"/>
      <c r="C1" s="104"/>
      <c r="D1" s="104"/>
      <c r="E1" s="104"/>
      <c r="F1" s="104"/>
      <c r="G1" s="104"/>
    </row>
    <row r="2" spans="1:7" ht="15">
      <c r="A2" s="102" t="s">
        <v>709</v>
      </c>
      <c r="B2" s="102"/>
      <c r="C2" s="102"/>
      <c r="D2" s="102"/>
      <c r="E2" s="102"/>
      <c r="F2" s="102"/>
      <c r="G2" s="67"/>
    </row>
    <row r="3" ht="12" thickBot="1">
      <c r="D3" s="3"/>
    </row>
    <row r="4" spans="1:12" ht="12.75" thickBot="1" thickTop="1">
      <c r="A4" s="4" t="s">
        <v>603</v>
      </c>
      <c r="B4" s="9">
        <v>1975</v>
      </c>
      <c r="C4" s="9">
        <v>1980</v>
      </c>
      <c r="D4" s="9">
        <v>1985</v>
      </c>
      <c r="E4" s="9">
        <v>1990</v>
      </c>
      <c r="F4" s="9">
        <v>1995</v>
      </c>
      <c r="G4" s="9">
        <v>2000</v>
      </c>
      <c r="H4" s="9">
        <v>2005</v>
      </c>
      <c r="I4" s="9">
        <v>2010</v>
      </c>
      <c r="J4" s="9">
        <v>2015</v>
      </c>
      <c r="K4" s="9">
        <v>2020</v>
      </c>
      <c r="L4" s="86">
        <v>2025</v>
      </c>
    </row>
    <row r="5" spans="1:12" ht="12.75" thickBot="1" thickTop="1">
      <c r="A5" s="4" t="s">
        <v>264</v>
      </c>
      <c r="B5" s="9">
        <v>208770</v>
      </c>
      <c r="C5" s="9">
        <v>193291</v>
      </c>
      <c r="D5" s="9">
        <v>184645</v>
      </c>
      <c r="E5" s="9">
        <v>175493</v>
      </c>
      <c r="F5" s="9">
        <v>163905</v>
      </c>
      <c r="G5" s="9">
        <v>152237</v>
      </c>
      <c r="H5" s="9">
        <v>143849</v>
      </c>
      <c r="I5" s="9">
        <v>136175</v>
      </c>
      <c r="J5" s="9">
        <v>129598</v>
      </c>
      <c r="K5" s="9">
        <v>124294</v>
      </c>
      <c r="L5" s="87">
        <v>119584</v>
      </c>
    </row>
    <row r="6" spans="1:12" ht="12" thickTop="1">
      <c r="A6" s="4" t="s">
        <v>70</v>
      </c>
      <c r="B6" s="9">
        <v>23663</v>
      </c>
      <c r="C6" s="9">
        <v>21726</v>
      </c>
      <c r="D6" s="9">
        <v>18431</v>
      </c>
      <c r="E6" s="9">
        <v>16111</v>
      </c>
      <c r="F6" s="9">
        <v>14495</v>
      </c>
      <c r="G6" s="9">
        <v>11420</v>
      </c>
      <c r="H6" s="9">
        <v>8809</v>
      </c>
      <c r="I6" s="9">
        <v>8555</v>
      </c>
      <c r="J6" s="9">
        <v>8644</v>
      </c>
      <c r="K6" s="9">
        <v>8892</v>
      </c>
      <c r="L6" s="87">
        <v>8452</v>
      </c>
    </row>
    <row r="7" spans="1:12" ht="11.25">
      <c r="A7" s="34" t="s">
        <v>83</v>
      </c>
      <c r="B7" s="11">
        <v>26558</v>
      </c>
      <c r="C7" s="11">
        <v>25146</v>
      </c>
      <c r="D7" s="11">
        <v>23858</v>
      </c>
      <c r="E7" s="11">
        <v>21802</v>
      </c>
      <c r="F7" s="11">
        <v>19317</v>
      </c>
      <c r="G7" s="11">
        <v>17824</v>
      </c>
      <c r="H7" s="11">
        <v>14696</v>
      </c>
      <c r="I7" s="11">
        <v>11370</v>
      </c>
      <c r="J7" s="11">
        <v>11235</v>
      </c>
      <c r="K7" s="11">
        <v>11527</v>
      </c>
      <c r="L7" s="88">
        <v>12048</v>
      </c>
    </row>
    <row r="8" spans="1:12" ht="11.25">
      <c r="A8" s="34" t="s">
        <v>97</v>
      </c>
      <c r="B8" s="11">
        <v>24290</v>
      </c>
      <c r="C8" s="11">
        <v>22041</v>
      </c>
      <c r="D8" s="11">
        <v>21329</v>
      </c>
      <c r="E8" s="11">
        <v>20846</v>
      </c>
      <c r="F8" s="11">
        <v>18946</v>
      </c>
      <c r="G8" s="11">
        <v>17007</v>
      </c>
      <c r="H8" s="11">
        <v>16659</v>
      </c>
      <c r="I8" s="11">
        <v>13811</v>
      </c>
      <c r="J8" s="11">
        <v>10640</v>
      </c>
      <c r="K8" s="11">
        <v>10641</v>
      </c>
      <c r="L8" s="88">
        <v>11116</v>
      </c>
    </row>
    <row r="9" spans="1:12" ht="11.25">
      <c r="A9" s="34" t="s">
        <v>109</v>
      </c>
      <c r="B9" s="11">
        <v>21713</v>
      </c>
      <c r="C9" s="11">
        <v>20012</v>
      </c>
      <c r="D9" s="11">
        <v>19989</v>
      </c>
      <c r="E9" s="11">
        <v>18930</v>
      </c>
      <c r="F9" s="11">
        <v>18459</v>
      </c>
      <c r="G9" s="11">
        <v>17010</v>
      </c>
      <c r="H9" s="11">
        <v>15947</v>
      </c>
      <c r="I9" s="11">
        <v>15800</v>
      </c>
      <c r="J9" s="11">
        <v>13107</v>
      </c>
      <c r="K9" s="11">
        <v>10081</v>
      </c>
      <c r="L9" s="88">
        <v>10215</v>
      </c>
    </row>
    <row r="10" spans="1:12" ht="11.25">
      <c r="A10" s="34" t="s">
        <v>125</v>
      </c>
      <c r="B10" s="11">
        <v>21195</v>
      </c>
      <c r="C10" s="11">
        <v>18747</v>
      </c>
      <c r="D10" s="11">
        <v>18713</v>
      </c>
      <c r="E10" s="11">
        <v>18001</v>
      </c>
      <c r="F10" s="11">
        <v>16964</v>
      </c>
      <c r="G10" s="11">
        <v>16836</v>
      </c>
      <c r="H10" s="11">
        <v>16116</v>
      </c>
      <c r="I10" s="11">
        <v>15243</v>
      </c>
      <c r="J10" s="11">
        <v>15197</v>
      </c>
      <c r="K10" s="11">
        <v>12622</v>
      </c>
      <c r="L10" s="88">
        <v>9731</v>
      </c>
    </row>
    <row r="11" spans="1:12" ht="11.25">
      <c r="A11" s="34" t="s">
        <v>139</v>
      </c>
      <c r="B11" s="11">
        <v>21419</v>
      </c>
      <c r="C11" s="11">
        <v>18118</v>
      </c>
      <c r="D11" s="11">
        <v>17529</v>
      </c>
      <c r="E11" s="11">
        <v>17040</v>
      </c>
      <c r="F11" s="11">
        <v>16263</v>
      </c>
      <c r="G11" s="11">
        <v>15493</v>
      </c>
      <c r="H11" s="11">
        <v>15929</v>
      </c>
      <c r="I11" s="11">
        <v>15358</v>
      </c>
      <c r="J11" s="11">
        <v>14587</v>
      </c>
      <c r="K11" s="11">
        <v>14611</v>
      </c>
      <c r="L11" s="88">
        <v>12160</v>
      </c>
    </row>
    <row r="12" spans="1:12" ht="11.25">
      <c r="A12" s="34" t="s">
        <v>154</v>
      </c>
      <c r="B12" s="11">
        <v>20934</v>
      </c>
      <c r="C12" s="11">
        <v>19203</v>
      </c>
      <c r="D12" s="11">
        <v>17100</v>
      </c>
      <c r="E12" s="11">
        <v>15722</v>
      </c>
      <c r="F12" s="11">
        <v>15215</v>
      </c>
      <c r="G12" s="11">
        <v>14692</v>
      </c>
      <c r="H12" s="11">
        <v>14442</v>
      </c>
      <c r="I12" s="11">
        <v>15000</v>
      </c>
      <c r="J12" s="11">
        <v>14530</v>
      </c>
      <c r="K12" s="11">
        <v>13842</v>
      </c>
      <c r="L12" s="88">
        <v>12920</v>
      </c>
    </row>
    <row r="13" spans="1:12" ht="11.25">
      <c r="A13" s="34" t="s">
        <v>170</v>
      </c>
      <c r="B13" s="11">
        <v>17727</v>
      </c>
      <c r="C13" s="11">
        <v>17638</v>
      </c>
      <c r="D13" s="11">
        <v>17140</v>
      </c>
      <c r="E13" s="11">
        <v>15177</v>
      </c>
      <c r="F13" s="11">
        <v>13774</v>
      </c>
      <c r="G13" s="11">
        <v>13490</v>
      </c>
      <c r="H13" s="11">
        <v>13442</v>
      </c>
      <c r="I13" s="11">
        <v>13335</v>
      </c>
      <c r="J13" s="11">
        <v>13927</v>
      </c>
      <c r="K13" s="11">
        <v>13554</v>
      </c>
      <c r="L13" s="88">
        <v>12955</v>
      </c>
    </row>
    <row r="14" spans="1:12" ht="11.25">
      <c r="A14" s="34" t="s">
        <v>185</v>
      </c>
      <c r="B14" s="11">
        <v>136673</v>
      </c>
      <c r="C14" s="11">
        <v>14063</v>
      </c>
      <c r="D14" s="11">
        <v>142205</v>
      </c>
      <c r="E14" s="11">
        <v>14185</v>
      </c>
      <c r="F14" s="11">
        <v>12282</v>
      </c>
      <c r="G14" s="11">
        <v>11244</v>
      </c>
      <c r="H14" s="11">
        <v>11360</v>
      </c>
      <c r="I14" s="11">
        <v>11413</v>
      </c>
      <c r="J14" s="11">
        <v>11360</v>
      </c>
      <c r="K14" s="11">
        <v>11999</v>
      </c>
      <c r="L14" s="88">
        <v>11777</v>
      </c>
    </row>
    <row r="15" spans="1:12" ht="11.25">
      <c r="A15" s="34" t="s">
        <v>200</v>
      </c>
      <c r="B15" s="11">
        <v>10152</v>
      </c>
      <c r="C15" s="11">
        <v>8945</v>
      </c>
      <c r="D15" s="11">
        <v>9126</v>
      </c>
      <c r="E15" s="11">
        <v>9696</v>
      </c>
      <c r="F15" s="11">
        <v>9494</v>
      </c>
      <c r="G15" s="11">
        <v>8240</v>
      </c>
      <c r="H15" s="11">
        <v>7779</v>
      </c>
      <c r="I15" s="11">
        <v>7937</v>
      </c>
      <c r="J15" s="11">
        <v>8013</v>
      </c>
      <c r="K15" s="11">
        <v>8024</v>
      </c>
      <c r="L15" s="88">
        <v>8560</v>
      </c>
    </row>
    <row r="16" spans="1:12" ht="11.25">
      <c r="A16" s="34" t="s">
        <v>214</v>
      </c>
      <c r="B16" s="11">
        <v>4716</v>
      </c>
      <c r="C16" s="11">
        <v>4918</v>
      </c>
      <c r="D16" s="11">
        <v>4441</v>
      </c>
      <c r="E16" s="11">
        <v>5043</v>
      </c>
      <c r="F16" s="11">
        <v>5397</v>
      </c>
      <c r="G16" s="11">
        <v>5327</v>
      </c>
      <c r="H16" s="11">
        <v>4755</v>
      </c>
      <c r="I16" s="11">
        <v>4540</v>
      </c>
      <c r="J16" s="11">
        <v>4658</v>
      </c>
      <c r="K16" s="11">
        <v>4735</v>
      </c>
      <c r="L16" s="88">
        <v>4769</v>
      </c>
    </row>
    <row r="17" spans="1:12" ht="11.25">
      <c r="A17" s="34" t="s">
        <v>615</v>
      </c>
      <c r="B17" s="11">
        <v>1763</v>
      </c>
      <c r="C17" s="11">
        <v>1743</v>
      </c>
      <c r="D17" s="11">
        <v>1807</v>
      </c>
      <c r="E17" s="11">
        <v>1882</v>
      </c>
      <c r="F17" s="11">
        <v>2192</v>
      </c>
      <c r="G17" s="11">
        <v>2362</v>
      </c>
      <c r="H17" s="11">
        <v>2420</v>
      </c>
      <c r="I17" s="11">
        <v>2186</v>
      </c>
      <c r="J17" s="11">
        <v>2103</v>
      </c>
      <c r="K17" s="11">
        <v>2187</v>
      </c>
      <c r="L17" s="88">
        <v>2251</v>
      </c>
    </row>
    <row r="18" spans="1:12" ht="11.25">
      <c r="A18" s="34" t="s">
        <v>616</v>
      </c>
      <c r="B18" s="11">
        <v>666</v>
      </c>
      <c r="C18" s="11">
        <v>686</v>
      </c>
      <c r="D18" s="11">
        <v>665</v>
      </c>
      <c r="E18" s="11">
        <v>725</v>
      </c>
      <c r="F18" s="11">
        <v>737</v>
      </c>
      <c r="G18" s="11">
        <v>894</v>
      </c>
      <c r="H18" s="11">
        <v>1022</v>
      </c>
      <c r="I18" s="11">
        <v>1069</v>
      </c>
      <c r="J18" s="11">
        <v>974</v>
      </c>
      <c r="K18" s="11">
        <v>947</v>
      </c>
      <c r="L18" s="88">
        <v>996</v>
      </c>
    </row>
    <row r="19" spans="1:12" ht="12" thickBot="1">
      <c r="A19" s="34" t="s">
        <v>617</v>
      </c>
      <c r="B19" s="11">
        <v>302</v>
      </c>
      <c r="C19" s="11">
        <v>307</v>
      </c>
      <c r="D19" s="11">
        <v>313</v>
      </c>
      <c r="E19" s="11">
        <v>334</v>
      </c>
      <c r="F19" s="11">
        <v>369</v>
      </c>
      <c r="G19" s="11">
        <v>397</v>
      </c>
      <c r="H19" s="11">
        <v>474</v>
      </c>
      <c r="I19" s="11">
        <v>559</v>
      </c>
      <c r="J19" s="11">
        <v>623</v>
      </c>
      <c r="K19" s="11">
        <v>633</v>
      </c>
      <c r="L19" s="89">
        <v>636</v>
      </c>
    </row>
    <row r="20" spans="1:12" ht="12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53"/>
    </row>
    <row r="21" ht="11.25">
      <c r="A21" s="3"/>
    </row>
  </sheetData>
  <sheetProtection/>
  <mergeCells count="2">
    <mergeCell ref="A1:G1"/>
    <mergeCell ref="A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3" sqref="E23"/>
    </sheetView>
  </sheetViews>
  <sheetFormatPr defaultColWidth="11.19921875" defaultRowHeight="15"/>
  <cols>
    <col min="1" max="16384" width="11.59765625" style="93" customWidth="1"/>
  </cols>
  <sheetData>
    <row r="1" spans="1:7" ht="11.25">
      <c r="A1" s="95" t="s">
        <v>739</v>
      </c>
      <c r="B1" s="95"/>
      <c r="C1" s="95"/>
      <c r="D1" s="95"/>
      <c r="E1" s="95"/>
      <c r="F1" s="95"/>
      <c r="G1" s="95"/>
    </row>
    <row r="2" ht="11.25">
      <c r="A2" s="93" t="s">
        <v>724</v>
      </c>
    </row>
    <row r="3" ht="11.25">
      <c r="A3" s="93" t="s">
        <v>725</v>
      </c>
    </row>
    <row r="4" ht="11.25">
      <c r="A4" s="93" t="s">
        <v>726</v>
      </c>
    </row>
    <row r="6" spans="1:7" ht="12" thickBot="1">
      <c r="A6" s="96" t="s">
        <v>727</v>
      </c>
      <c r="B6" s="94"/>
      <c r="C6" s="94"/>
      <c r="D6" s="94"/>
      <c r="E6" s="94"/>
      <c r="F6" s="94"/>
      <c r="G6" s="94"/>
    </row>
    <row r="7" spans="1:6" ht="11.25">
      <c r="A7" s="93" t="s">
        <v>728</v>
      </c>
      <c r="B7" s="93" t="s">
        <v>729</v>
      </c>
      <c r="D7" s="93" t="s">
        <v>730</v>
      </c>
      <c r="F7" s="93" t="s">
        <v>731</v>
      </c>
    </row>
    <row r="8" spans="1:7" s="98" customFormat="1" ht="12" thickBot="1">
      <c r="A8" s="97"/>
      <c r="B8" s="97" t="s">
        <v>2</v>
      </c>
      <c r="C8" s="97" t="s">
        <v>732</v>
      </c>
      <c r="D8" s="97" t="s">
        <v>2</v>
      </c>
      <c r="E8" s="97" t="s">
        <v>732</v>
      </c>
      <c r="F8" s="97" t="s">
        <v>2</v>
      </c>
      <c r="G8" s="97" t="s">
        <v>732</v>
      </c>
    </row>
    <row r="9" spans="1:7" ht="11.25">
      <c r="A9" s="93" t="s">
        <v>733</v>
      </c>
      <c r="B9" s="93">
        <v>546692</v>
      </c>
      <c r="C9" s="93">
        <v>34.19</v>
      </c>
      <c r="D9" s="93">
        <v>166370</v>
      </c>
      <c r="E9" s="93">
        <v>25.39</v>
      </c>
      <c r="F9" s="93">
        <v>380322</v>
      </c>
      <c r="G9" s="93">
        <v>40.33</v>
      </c>
    </row>
    <row r="10" spans="1:7" ht="11.25">
      <c r="A10" s="93" t="s">
        <v>734</v>
      </c>
      <c r="B10" s="93">
        <v>877266</v>
      </c>
      <c r="C10" s="93">
        <v>54.9</v>
      </c>
      <c r="D10" s="93">
        <v>419389</v>
      </c>
      <c r="E10" s="93">
        <v>63.98</v>
      </c>
      <c r="F10" s="93">
        <v>457877</v>
      </c>
      <c r="G10" s="93">
        <v>48.55</v>
      </c>
    </row>
    <row r="11" spans="1:7" ht="11.25">
      <c r="A11" s="93" t="s">
        <v>735</v>
      </c>
      <c r="B11" s="93">
        <v>174557</v>
      </c>
      <c r="C11" s="93">
        <v>10.91</v>
      </c>
      <c r="D11" s="93">
        <v>69630</v>
      </c>
      <c r="E11" s="93">
        <v>10.63</v>
      </c>
      <c r="F11" s="93">
        <v>104927</v>
      </c>
      <c r="G11" s="93">
        <v>11.12</v>
      </c>
    </row>
    <row r="12" spans="1:7" ht="12" thickBot="1">
      <c r="A12" s="94" t="s">
        <v>2</v>
      </c>
      <c r="B12" s="94">
        <v>1598515</v>
      </c>
      <c r="C12" s="99">
        <v>1</v>
      </c>
      <c r="D12" s="94">
        <v>655389</v>
      </c>
      <c r="E12" s="99">
        <v>1</v>
      </c>
      <c r="F12" s="94">
        <v>943126</v>
      </c>
      <c r="G12" s="99">
        <v>1</v>
      </c>
    </row>
    <row r="14" spans="1:7" ht="12" thickBot="1">
      <c r="A14" s="96" t="s">
        <v>736</v>
      </c>
      <c r="B14" s="94"/>
      <c r="C14" s="94"/>
      <c r="D14" s="94"/>
      <c r="E14" s="94"/>
      <c r="F14" s="94"/>
      <c r="G14" s="94"/>
    </row>
    <row r="15" spans="1:7" ht="12" thickBot="1">
      <c r="A15" s="94" t="s">
        <v>4</v>
      </c>
      <c r="B15" s="94"/>
      <c r="C15" s="94"/>
      <c r="D15" s="94"/>
      <c r="E15" s="94"/>
      <c r="F15" s="94"/>
      <c r="G15" s="94"/>
    </row>
    <row r="16" spans="1:7" ht="11.25">
      <c r="A16" s="93" t="s">
        <v>14</v>
      </c>
      <c r="B16" s="93">
        <v>823235</v>
      </c>
      <c r="C16" s="100">
        <v>51.5</v>
      </c>
      <c r="D16" s="93">
        <v>328631</v>
      </c>
      <c r="E16" s="100">
        <v>50.14</v>
      </c>
      <c r="F16" s="93">
        <v>494604</v>
      </c>
      <c r="G16" s="100">
        <v>52.44</v>
      </c>
    </row>
    <row r="17" spans="1:7" ht="11.25">
      <c r="A17" s="93" t="s">
        <v>15</v>
      </c>
      <c r="B17" s="93">
        <v>775280</v>
      </c>
      <c r="C17" s="100">
        <v>48.5</v>
      </c>
      <c r="D17" s="93">
        <v>326758</v>
      </c>
      <c r="E17" s="100">
        <v>49.85</v>
      </c>
      <c r="F17" s="93">
        <v>448522</v>
      </c>
      <c r="G17" s="100">
        <v>47.56</v>
      </c>
    </row>
    <row r="18" spans="1:7" ht="12" thickBot="1">
      <c r="A18" s="94" t="s">
        <v>737</v>
      </c>
      <c r="B18" s="94">
        <v>106</v>
      </c>
      <c r="C18" s="101" t="s">
        <v>738</v>
      </c>
      <c r="D18" s="94">
        <v>100</v>
      </c>
      <c r="E18" s="101" t="s">
        <v>738</v>
      </c>
      <c r="F18" s="94">
        <v>110</v>
      </c>
      <c r="G18" s="101" t="s">
        <v>738</v>
      </c>
    </row>
    <row r="19" ht="11.25">
      <c r="E19" s="100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0" sqref="F10"/>
    </sheetView>
  </sheetViews>
  <sheetFormatPr defaultColWidth="11.19921875" defaultRowHeight="15"/>
  <cols>
    <col min="1" max="1" width="10.19921875" style="105" customWidth="1"/>
    <col min="2" max="2" width="13.296875" style="105" customWidth="1"/>
    <col min="3" max="3" width="12.19921875" style="105" customWidth="1"/>
    <col min="4" max="4" width="11" style="105" customWidth="1"/>
    <col min="5" max="16384" width="11.59765625" style="105" customWidth="1"/>
  </cols>
  <sheetData>
    <row r="1" spans="1:4" ht="11.25">
      <c r="A1" s="116" t="s">
        <v>742</v>
      </c>
      <c r="B1" s="116"/>
      <c r="C1" s="116"/>
      <c r="D1" s="116"/>
    </row>
    <row r="2" spans="1:6" ht="11.25">
      <c r="A2" s="106" t="s">
        <v>743</v>
      </c>
      <c r="B2" s="107"/>
      <c r="C2" s="107"/>
      <c r="D2" s="107"/>
      <c r="E2" s="107"/>
      <c r="F2" s="107"/>
    </row>
    <row r="3" spans="1:6" ht="11.25">
      <c r="A3" s="107"/>
      <c r="B3" s="107"/>
      <c r="C3" s="107"/>
      <c r="D3" s="107"/>
      <c r="E3" s="107"/>
      <c r="F3" s="107"/>
    </row>
    <row r="4" spans="1:6" ht="11.25">
      <c r="A4" s="108" t="s">
        <v>744</v>
      </c>
      <c r="B4" s="109" t="s">
        <v>745</v>
      </c>
      <c r="C4" s="109" t="s">
        <v>746</v>
      </c>
      <c r="D4" s="110" t="s">
        <v>747</v>
      </c>
      <c r="E4" s="111"/>
      <c r="F4" s="111"/>
    </row>
    <row r="5" spans="1:6" ht="11.25">
      <c r="A5" s="108"/>
      <c r="B5" s="108"/>
      <c r="C5" s="108"/>
      <c r="D5" s="110"/>
      <c r="E5" s="107"/>
      <c r="F5" s="107"/>
    </row>
    <row r="6" spans="1:6" ht="11.25">
      <c r="A6" s="112" t="s">
        <v>748</v>
      </c>
      <c r="B6" s="113">
        <v>429522</v>
      </c>
      <c r="C6" s="109">
        <v>39.86</v>
      </c>
      <c r="D6" s="114">
        <f>+B6*D$10/B$10</f>
        <v>62.850746268656714</v>
      </c>
      <c r="E6" s="107"/>
      <c r="F6" s="107"/>
    </row>
    <row r="7" spans="1:6" ht="11.25">
      <c r="A7" s="108">
        <v>1914</v>
      </c>
      <c r="B7" s="113">
        <v>477840</v>
      </c>
      <c r="C7" s="109">
        <v>39.07</v>
      </c>
      <c r="D7" s="114">
        <f>+B7*D$10/B$10</f>
        <v>69.92098331870062</v>
      </c>
      <c r="E7" s="107"/>
      <c r="F7" s="107"/>
    </row>
    <row r="8" spans="1:6" ht="11.25">
      <c r="A8" s="108">
        <v>1919</v>
      </c>
      <c r="B8" s="113">
        <v>516923</v>
      </c>
      <c r="C8" s="109">
        <v>38.56</v>
      </c>
      <c r="D8" s="114">
        <f>+B8*D$10/B$10</f>
        <v>75.63988879133743</v>
      </c>
      <c r="E8" s="107"/>
      <c r="F8" s="107"/>
    </row>
    <row r="9" spans="1:6" ht="11.25">
      <c r="A9" s="108">
        <v>1924</v>
      </c>
      <c r="B9" s="113">
        <v>591264</v>
      </c>
      <c r="C9" s="109">
        <v>39.46</v>
      </c>
      <c r="D9" s="114">
        <f>+B9*D$10/B$10</f>
        <v>86.51799824407375</v>
      </c>
      <c r="E9" s="107"/>
      <c r="F9" s="107"/>
    </row>
    <row r="10" spans="1:6" ht="11.25">
      <c r="A10" s="108">
        <v>1929</v>
      </c>
      <c r="B10" s="113">
        <v>683400</v>
      </c>
      <c r="C10" s="109">
        <v>40.56</v>
      </c>
      <c r="D10" s="114">
        <v>100</v>
      </c>
      <c r="E10" s="107"/>
      <c r="F10" s="107"/>
    </row>
    <row r="11" spans="1:6" ht="11.25">
      <c r="A11" s="108">
        <v>1934</v>
      </c>
      <c r="B11" s="113">
        <v>748698</v>
      </c>
      <c r="C11" s="109">
        <v>40.94</v>
      </c>
      <c r="D11" s="114">
        <f>+B11*D$10/B$10</f>
        <v>109.5548726953468</v>
      </c>
      <c r="E11" s="107"/>
      <c r="F11" s="107"/>
    </row>
    <row r="12" spans="1:6" ht="11.25">
      <c r="A12" s="108">
        <v>1939</v>
      </c>
      <c r="B12" s="113">
        <v>806264</v>
      </c>
      <c r="C12" s="109">
        <v>41.49</v>
      </c>
      <c r="D12" s="114">
        <f aca="true" t="shared" si="0" ref="D12:D17">+B12*D$10/B$10</f>
        <v>117.97834357623647</v>
      </c>
      <c r="E12" s="107"/>
      <c r="F12" s="107"/>
    </row>
    <row r="13" spans="1:6" ht="11.25">
      <c r="A13" s="108">
        <v>1944</v>
      </c>
      <c r="B13" s="113">
        <v>857130</v>
      </c>
      <c r="C13" s="109">
        <v>41.71</v>
      </c>
      <c r="D13" s="114">
        <f t="shared" si="0"/>
        <v>125.42142230026339</v>
      </c>
      <c r="E13" s="107"/>
      <c r="F13" s="107"/>
    </row>
    <row r="14" spans="1:6" ht="11.25">
      <c r="A14" s="108">
        <v>1949</v>
      </c>
      <c r="B14" s="113">
        <v>904525</v>
      </c>
      <c r="C14" s="109">
        <v>41.35</v>
      </c>
      <c r="D14" s="114">
        <f t="shared" si="0"/>
        <v>132.3565993561604</v>
      </c>
      <c r="E14" s="107"/>
      <c r="F14" s="107"/>
    </row>
    <row r="15" spans="1:6" ht="11.25">
      <c r="A15" s="108">
        <v>1954</v>
      </c>
      <c r="B15" s="113">
        <v>951641</v>
      </c>
      <c r="C15" s="109">
        <v>40.35</v>
      </c>
      <c r="D15" s="114">
        <f t="shared" si="0"/>
        <v>139.25095112671934</v>
      </c>
      <c r="E15" s="107"/>
      <c r="F15" s="107"/>
    </row>
    <row r="16" spans="1:6" ht="11.25">
      <c r="A16" s="108" t="s">
        <v>749</v>
      </c>
      <c r="B16" s="113">
        <v>968518</v>
      </c>
      <c r="C16" s="109">
        <v>39.59</v>
      </c>
      <c r="D16" s="114">
        <f t="shared" si="0"/>
        <v>141.72051507170033</v>
      </c>
      <c r="E16" s="107"/>
      <c r="F16" s="107"/>
    </row>
    <row r="17" spans="1:6" ht="11.25">
      <c r="A17" s="108">
        <v>1968</v>
      </c>
      <c r="B17" s="113">
        <v>1104342</v>
      </c>
      <c r="C17" s="115">
        <f>+B17/2771188*100</f>
        <v>39.850850970774985</v>
      </c>
      <c r="D17" s="114">
        <f t="shared" si="0"/>
        <v>161.59525899912202</v>
      </c>
      <c r="E17" s="107"/>
      <c r="F17" s="107"/>
    </row>
    <row r="18" spans="1:6" ht="11.25">
      <c r="A18" s="107"/>
      <c r="B18" s="107"/>
      <c r="C18" s="107"/>
      <c r="D18" s="107"/>
      <c r="E18" s="107"/>
      <c r="F18" s="107"/>
    </row>
    <row r="19" spans="1:6" ht="11.25">
      <c r="A19" s="107"/>
      <c r="B19" s="107"/>
      <c r="C19" s="107"/>
      <c r="D19" s="107"/>
      <c r="E19" s="107"/>
      <c r="F19" s="107"/>
    </row>
  </sheetData>
  <sheetProtection/>
  <mergeCells count="1">
    <mergeCell ref="D4:D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4.8984375" style="2" customWidth="1"/>
    <col min="2" max="3" width="6.59765625" style="2" customWidth="1"/>
    <col min="4" max="4" width="6.296875" style="2" customWidth="1"/>
    <col min="5" max="7" width="6.19921875" style="2" customWidth="1"/>
    <col min="8" max="16384" width="11.59765625" style="2" customWidth="1"/>
  </cols>
  <sheetData>
    <row r="1" spans="1:8" ht="11.25">
      <c r="A1" s="13" t="s">
        <v>710</v>
      </c>
      <c r="B1" s="14"/>
      <c r="C1" s="14"/>
      <c r="D1" s="14"/>
      <c r="E1" s="14"/>
      <c r="F1" s="14"/>
      <c r="G1" s="14"/>
      <c r="H1" s="14"/>
    </row>
    <row r="2" ht="11.25">
      <c r="A2" s="1" t="s">
        <v>585</v>
      </c>
    </row>
    <row r="3" ht="11.25">
      <c r="A3" s="1" t="s">
        <v>601</v>
      </c>
    </row>
    <row r="4" ht="12" thickBot="1">
      <c r="D4" s="3"/>
    </row>
    <row r="5" spans="1:21" ht="12" thickBot="1">
      <c r="A5" s="57"/>
      <c r="B5" s="58" t="s">
        <v>261</v>
      </c>
      <c r="C5" s="58" t="s">
        <v>262</v>
      </c>
      <c r="D5" s="59" t="s">
        <v>263</v>
      </c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2" thickTop="1">
      <c r="A6" s="60">
        <v>1950</v>
      </c>
      <c r="B6" s="9">
        <v>2238505</v>
      </c>
      <c r="C6" s="9">
        <v>1132284</v>
      </c>
      <c r="D6" s="61">
        <v>1106221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7" ht="11.25">
      <c r="A7" s="62">
        <f aca="true" t="shared" si="0" ref="A7:A43">A6+1</f>
        <v>1951</v>
      </c>
      <c r="B7" s="11">
        <v>2259911</v>
      </c>
      <c r="C7" s="11">
        <v>1141858</v>
      </c>
      <c r="D7" s="63">
        <v>1118053</v>
      </c>
      <c r="E7" s="7"/>
      <c r="F7" s="7"/>
      <c r="G7" s="7"/>
    </row>
    <row r="8" spans="1:7" ht="11.25">
      <c r="A8" s="62">
        <f t="shared" si="0"/>
        <v>1952</v>
      </c>
      <c r="B8" s="11">
        <v>2284984</v>
      </c>
      <c r="C8" s="11">
        <v>1153205</v>
      </c>
      <c r="D8" s="63">
        <v>1131779</v>
      </c>
      <c r="E8" s="7"/>
      <c r="F8" s="7"/>
      <c r="G8" s="7"/>
    </row>
    <row r="9" spans="1:7" ht="11.25">
      <c r="A9" s="62">
        <f t="shared" si="0"/>
        <v>1953</v>
      </c>
      <c r="B9" s="11">
        <v>2312707</v>
      </c>
      <c r="C9" s="11">
        <v>1165844</v>
      </c>
      <c r="D9" s="63">
        <v>1146863</v>
      </c>
      <c r="E9" s="7"/>
      <c r="F9" s="7"/>
      <c r="G9" s="7"/>
    </row>
    <row r="10" spans="1:7" ht="11.25">
      <c r="A10" s="62">
        <f t="shared" si="0"/>
        <v>1954</v>
      </c>
      <c r="B10" s="11">
        <v>2342060</v>
      </c>
      <c r="C10" s="11">
        <v>1179294</v>
      </c>
      <c r="D10" s="63">
        <v>1162766</v>
      </c>
      <c r="E10" s="7"/>
      <c r="F10" s="7"/>
      <c r="G10" s="7"/>
    </row>
    <row r="11" spans="1:7" ht="11.25">
      <c r="A11" s="62">
        <f t="shared" si="0"/>
        <v>1955</v>
      </c>
      <c r="B11" s="11">
        <v>2372025</v>
      </c>
      <c r="C11" s="11">
        <v>1193073</v>
      </c>
      <c r="D11" s="63">
        <v>1178952</v>
      </c>
      <c r="E11" s="7"/>
      <c r="F11" s="7"/>
      <c r="G11" s="7"/>
    </row>
    <row r="12" spans="1:7" ht="11.25">
      <c r="A12" s="62">
        <f t="shared" si="0"/>
        <v>1956</v>
      </c>
      <c r="B12" s="11">
        <v>2403278</v>
      </c>
      <c r="C12" s="11">
        <v>1207502</v>
      </c>
      <c r="D12" s="63">
        <v>1195776</v>
      </c>
      <c r="E12" s="7"/>
      <c r="F12" s="7"/>
      <c r="G12" s="7"/>
    </row>
    <row r="13" spans="1:7" ht="11.25">
      <c r="A13" s="62">
        <f t="shared" si="0"/>
        <v>1957</v>
      </c>
      <c r="B13" s="11">
        <v>2436502</v>
      </c>
      <c r="C13" s="11">
        <v>1222902</v>
      </c>
      <c r="D13" s="63">
        <v>1213600</v>
      </c>
      <c r="E13" s="7"/>
      <c r="F13" s="7"/>
      <c r="G13" s="7"/>
    </row>
    <row r="14" spans="1:7" ht="11.25">
      <c r="A14" s="62">
        <f t="shared" si="0"/>
        <v>1958</v>
      </c>
      <c r="B14" s="11">
        <v>2470677</v>
      </c>
      <c r="C14" s="11">
        <v>1238792</v>
      </c>
      <c r="D14" s="63">
        <v>1231885</v>
      </c>
      <c r="E14" s="7"/>
      <c r="F14" s="7"/>
      <c r="G14" s="7"/>
    </row>
    <row r="15" spans="1:7" ht="11.25">
      <c r="A15" s="62">
        <f t="shared" si="0"/>
        <v>1959</v>
      </c>
      <c r="B15" s="11">
        <v>2504783</v>
      </c>
      <c r="C15" s="11">
        <v>1254690</v>
      </c>
      <c r="D15" s="63">
        <v>1250093</v>
      </c>
      <c r="E15" s="7"/>
      <c r="F15" s="7"/>
      <c r="G15" s="7"/>
    </row>
    <row r="16" spans="1:7" ht="11.25">
      <c r="A16" s="62">
        <f t="shared" si="0"/>
        <v>1960</v>
      </c>
      <c r="B16" s="11">
        <v>2537802</v>
      </c>
      <c r="C16" s="11">
        <v>1270116</v>
      </c>
      <c r="D16" s="63">
        <v>1267686</v>
      </c>
      <c r="E16" s="7"/>
      <c r="F16" s="7"/>
      <c r="G16" s="7"/>
    </row>
    <row r="17" spans="1:7" ht="11.25">
      <c r="A17" s="62">
        <f t="shared" si="0"/>
        <v>1961</v>
      </c>
      <c r="B17" s="11">
        <v>2570219</v>
      </c>
      <c r="C17" s="11">
        <v>1285331</v>
      </c>
      <c r="D17" s="63">
        <v>1284888</v>
      </c>
      <c r="E17" s="7"/>
      <c r="F17" s="7"/>
      <c r="G17" s="7"/>
    </row>
    <row r="18" spans="1:7" ht="11.25">
      <c r="A18" s="62">
        <f t="shared" si="0"/>
        <v>1962</v>
      </c>
      <c r="B18" s="11">
        <v>2602714</v>
      </c>
      <c r="C18" s="11">
        <v>1300657</v>
      </c>
      <c r="D18" s="63">
        <v>1302057</v>
      </c>
      <c r="E18" s="7"/>
      <c r="F18" s="7"/>
      <c r="G18" s="7"/>
    </row>
    <row r="19" spans="1:7" ht="11.25">
      <c r="A19" s="62">
        <f t="shared" si="0"/>
        <v>1963</v>
      </c>
      <c r="B19" s="11">
        <v>2634557</v>
      </c>
      <c r="C19" s="11">
        <v>1315699</v>
      </c>
      <c r="D19" s="63">
        <v>1318858</v>
      </c>
      <c r="E19" s="7"/>
      <c r="F19" s="7"/>
      <c r="G19" s="7"/>
    </row>
    <row r="20" spans="1:7" ht="11.25">
      <c r="A20" s="62">
        <f t="shared" si="0"/>
        <v>1964</v>
      </c>
      <c r="B20" s="11">
        <v>2665023</v>
      </c>
      <c r="C20" s="11">
        <v>1330065</v>
      </c>
      <c r="D20" s="63">
        <v>1334958</v>
      </c>
      <c r="E20" s="7"/>
      <c r="F20" s="7"/>
      <c r="G20" s="7"/>
    </row>
    <row r="21" spans="1:7" ht="11.25">
      <c r="A21" s="62">
        <f t="shared" si="0"/>
        <v>1965</v>
      </c>
      <c r="B21" s="11">
        <v>2693381</v>
      </c>
      <c r="C21" s="11">
        <v>1343360</v>
      </c>
      <c r="D21" s="63">
        <v>1350021</v>
      </c>
      <c r="E21" s="7"/>
      <c r="F21" s="7"/>
      <c r="G21" s="7"/>
    </row>
    <row r="22" spans="1:7" ht="11.25">
      <c r="A22" s="62">
        <f t="shared" si="0"/>
        <v>1966</v>
      </c>
      <c r="B22" s="11">
        <v>2720503</v>
      </c>
      <c r="C22" s="11">
        <v>1356030</v>
      </c>
      <c r="D22" s="63">
        <v>1364473</v>
      </c>
      <c r="E22" s="7"/>
      <c r="F22" s="7"/>
      <c r="G22" s="7"/>
    </row>
    <row r="23" spans="1:7" ht="11.25">
      <c r="A23" s="62">
        <f t="shared" si="0"/>
        <v>1967</v>
      </c>
      <c r="B23" s="11">
        <v>2746874</v>
      </c>
      <c r="C23" s="11">
        <v>1368338</v>
      </c>
      <c r="D23" s="63">
        <v>1378536</v>
      </c>
      <c r="E23" s="7"/>
      <c r="F23" s="7"/>
      <c r="G23" s="7"/>
    </row>
    <row r="24" spans="1:7" ht="11.25">
      <c r="A24" s="62">
        <f t="shared" si="0"/>
        <v>1968</v>
      </c>
      <c r="B24" s="11">
        <v>2771188</v>
      </c>
      <c r="C24" s="11">
        <v>1379614</v>
      </c>
      <c r="D24" s="63">
        <v>1391574</v>
      </c>
      <c r="E24" s="7"/>
      <c r="F24" s="7"/>
      <c r="G24" s="7"/>
    </row>
    <row r="25" spans="1:7" ht="11.25">
      <c r="A25" s="62">
        <f t="shared" si="0"/>
        <v>1969</v>
      </c>
      <c r="B25" s="11">
        <v>2792140</v>
      </c>
      <c r="C25" s="11">
        <v>1389193</v>
      </c>
      <c r="D25" s="63">
        <v>1402947</v>
      </c>
      <c r="E25" s="7"/>
      <c r="F25" s="7"/>
      <c r="G25" s="7"/>
    </row>
    <row r="26" spans="1:7" ht="11.25">
      <c r="A26" s="62">
        <f t="shared" si="0"/>
        <v>1970</v>
      </c>
      <c r="B26" s="11">
        <v>2808426</v>
      </c>
      <c r="C26" s="11">
        <v>1396407</v>
      </c>
      <c r="D26" s="63">
        <v>1412019</v>
      </c>
      <c r="E26" s="7"/>
      <c r="F26" s="7"/>
      <c r="G26" s="7"/>
    </row>
    <row r="27" spans="1:7" ht="11.25">
      <c r="A27" s="62">
        <f t="shared" si="0"/>
        <v>1971</v>
      </c>
      <c r="B27" s="11">
        <v>2817569</v>
      </c>
      <c r="C27" s="11">
        <v>1400026</v>
      </c>
      <c r="D27" s="63">
        <v>1417543</v>
      </c>
      <c r="E27" s="7"/>
      <c r="F27" s="7"/>
      <c r="G27" s="7"/>
    </row>
    <row r="28" spans="1:7" ht="11.25">
      <c r="A28" s="62">
        <f t="shared" si="0"/>
        <v>1972</v>
      </c>
      <c r="B28" s="11">
        <v>2820440</v>
      </c>
      <c r="C28" s="11">
        <v>1400495</v>
      </c>
      <c r="D28" s="63">
        <v>1419945</v>
      </c>
      <c r="E28" s="7"/>
      <c r="F28" s="7"/>
      <c r="G28" s="7"/>
    </row>
    <row r="29" spans="1:7" ht="11.25">
      <c r="A29" s="62">
        <f t="shared" si="0"/>
        <v>1973</v>
      </c>
      <c r="B29" s="11">
        <v>2820751</v>
      </c>
      <c r="C29" s="11">
        <v>1399658</v>
      </c>
      <c r="D29" s="63">
        <v>1421093</v>
      </c>
      <c r="E29" s="7"/>
      <c r="F29" s="7"/>
      <c r="G29" s="7"/>
    </row>
    <row r="30" spans="1:7" ht="11.25">
      <c r="A30" s="62">
        <f t="shared" si="0"/>
        <v>1974</v>
      </c>
      <c r="B30" s="11">
        <v>2822215</v>
      </c>
      <c r="C30" s="11">
        <v>1399359</v>
      </c>
      <c r="D30" s="63">
        <v>1422856</v>
      </c>
      <c r="E30" s="7"/>
      <c r="F30" s="7"/>
      <c r="G30" s="7"/>
    </row>
    <row r="31" spans="1:7" ht="11.25">
      <c r="A31" s="62">
        <f t="shared" si="0"/>
        <v>1975</v>
      </c>
      <c r="B31" s="11">
        <v>2828542</v>
      </c>
      <c r="C31" s="11">
        <v>1401442</v>
      </c>
      <c r="D31" s="63">
        <v>1427100</v>
      </c>
      <c r="E31" s="7"/>
      <c r="F31" s="7"/>
      <c r="G31" s="7"/>
    </row>
    <row r="32" spans="1:7" ht="11.25">
      <c r="A32" s="62">
        <f t="shared" si="0"/>
        <v>1976</v>
      </c>
      <c r="B32" s="11">
        <v>2845347</v>
      </c>
      <c r="C32" s="11">
        <v>1407294</v>
      </c>
      <c r="D32" s="63">
        <v>1438053</v>
      </c>
      <c r="E32" s="7"/>
      <c r="F32" s="7"/>
      <c r="G32" s="7"/>
    </row>
    <row r="33" spans="1:7" ht="11.25">
      <c r="A33" s="62">
        <f t="shared" si="0"/>
        <v>1977</v>
      </c>
      <c r="B33" s="11">
        <v>2862260</v>
      </c>
      <c r="C33" s="11">
        <v>1413170</v>
      </c>
      <c r="D33" s="63">
        <v>1449090</v>
      </c>
      <c r="E33" s="7"/>
      <c r="F33" s="7"/>
      <c r="G33" s="7"/>
    </row>
    <row r="34" spans="1:7" ht="11.25">
      <c r="A34" s="62">
        <f t="shared" si="0"/>
        <v>1978</v>
      </c>
      <c r="B34" s="11">
        <v>2879282</v>
      </c>
      <c r="C34" s="11">
        <v>1419071</v>
      </c>
      <c r="D34" s="63">
        <v>1460211</v>
      </c>
      <c r="E34" s="7"/>
      <c r="F34" s="7"/>
      <c r="G34" s="7"/>
    </row>
    <row r="35" spans="1:7" ht="11.25">
      <c r="A35" s="62">
        <f t="shared" si="0"/>
        <v>1979</v>
      </c>
      <c r="B35" s="11">
        <v>2896415</v>
      </c>
      <c r="C35" s="11">
        <v>1424997</v>
      </c>
      <c r="D35" s="63">
        <v>1471418</v>
      </c>
      <c r="E35" s="7"/>
      <c r="F35" s="7"/>
      <c r="G35" s="7"/>
    </row>
    <row r="36" spans="1:7" ht="11.25">
      <c r="A36" s="62">
        <f t="shared" si="0"/>
        <v>1980</v>
      </c>
      <c r="B36" s="11">
        <v>2913658</v>
      </c>
      <c r="C36" s="11">
        <v>1430947</v>
      </c>
      <c r="D36" s="63">
        <v>1482711</v>
      </c>
      <c r="E36" s="7"/>
      <c r="F36" s="7"/>
      <c r="G36" s="7"/>
    </row>
    <row r="37" spans="1:7" ht="11.25">
      <c r="A37" s="62">
        <f t="shared" si="0"/>
        <v>1981</v>
      </c>
      <c r="B37" s="11">
        <v>2932332</v>
      </c>
      <c r="C37" s="11">
        <v>1438491</v>
      </c>
      <c r="D37" s="63">
        <v>1493841</v>
      </c>
      <c r="E37" s="7"/>
      <c r="F37" s="7"/>
      <c r="G37" s="7"/>
    </row>
    <row r="38" spans="1:7" ht="11.25">
      <c r="A38" s="62">
        <f t="shared" si="0"/>
        <v>1982</v>
      </c>
      <c r="B38" s="11">
        <v>2951129</v>
      </c>
      <c r="C38" s="11">
        <v>1446074</v>
      </c>
      <c r="D38" s="63">
        <v>1505055</v>
      </c>
      <c r="E38" s="7"/>
      <c r="F38" s="7"/>
      <c r="G38" s="7"/>
    </row>
    <row r="39" spans="1:7" ht="11.25">
      <c r="A39" s="62">
        <f t="shared" si="0"/>
        <v>1983</v>
      </c>
      <c r="B39" s="11">
        <v>2970050</v>
      </c>
      <c r="C39" s="11">
        <v>1453697</v>
      </c>
      <c r="D39" s="63">
        <v>1516353</v>
      </c>
      <c r="E39" s="7"/>
      <c r="F39" s="7"/>
      <c r="G39" s="7"/>
    </row>
    <row r="40" spans="1:7" ht="11.25">
      <c r="A40" s="62">
        <f t="shared" si="0"/>
        <v>1984</v>
      </c>
      <c r="B40" s="11">
        <v>2989097</v>
      </c>
      <c r="C40" s="11">
        <v>1461361</v>
      </c>
      <c r="D40" s="63">
        <v>1527736</v>
      </c>
      <c r="E40" s="7"/>
      <c r="F40" s="7"/>
      <c r="G40" s="7"/>
    </row>
    <row r="41" spans="1:7" ht="11.25">
      <c r="A41" s="62">
        <f t="shared" si="0"/>
        <v>1985</v>
      </c>
      <c r="B41" s="11">
        <v>3008269</v>
      </c>
      <c r="C41" s="11">
        <v>1469065</v>
      </c>
      <c r="D41" s="63">
        <v>1539204</v>
      </c>
      <c r="E41" s="7"/>
      <c r="F41" s="7"/>
      <c r="G41" s="7"/>
    </row>
    <row r="42" spans="1:7" ht="11.25">
      <c r="A42" s="62">
        <f t="shared" si="0"/>
        <v>1986</v>
      </c>
      <c r="B42" s="11">
        <v>3025264</v>
      </c>
      <c r="C42" s="11">
        <v>1476854</v>
      </c>
      <c r="D42" s="63">
        <v>1548410</v>
      </c>
      <c r="E42" s="7"/>
      <c r="F42" s="7"/>
      <c r="G42" s="7"/>
    </row>
    <row r="43" spans="1:7" ht="12" thickBot="1">
      <c r="A43" s="62">
        <f t="shared" si="0"/>
        <v>1987</v>
      </c>
      <c r="B43" s="11">
        <v>3042356</v>
      </c>
      <c r="C43" s="11">
        <v>1484685</v>
      </c>
      <c r="D43" s="63">
        <v>1557671</v>
      </c>
      <c r="E43" s="7"/>
      <c r="F43" s="7"/>
      <c r="G43" s="7"/>
    </row>
    <row r="44" spans="1:7" ht="12" thickTop="1">
      <c r="A44" s="60">
        <v>1988</v>
      </c>
      <c r="B44" s="9">
        <v>3059545</v>
      </c>
      <c r="C44" s="5" t="s">
        <v>266</v>
      </c>
      <c r="D44" s="61">
        <v>1566988</v>
      </c>
      <c r="E44" s="7"/>
      <c r="F44" s="7"/>
      <c r="G44" s="7"/>
    </row>
    <row r="45" spans="1:7" ht="11.25">
      <c r="A45" s="62">
        <f aca="true" t="shared" si="1" ref="A45:A81">A44+1</f>
        <v>1989</v>
      </c>
      <c r="B45" s="11">
        <v>3076830</v>
      </c>
      <c r="C45" s="11">
        <v>1500470</v>
      </c>
      <c r="D45" s="63">
        <v>1576360</v>
      </c>
      <c r="E45" s="7"/>
      <c r="F45" s="7"/>
      <c r="G45" s="7"/>
    </row>
    <row r="46" spans="1:7" ht="11.25">
      <c r="A46" s="62">
        <f t="shared" si="1"/>
        <v>1990</v>
      </c>
      <c r="B46" s="11">
        <v>3094214</v>
      </c>
      <c r="C46" s="11">
        <v>1508426</v>
      </c>
      <c r="D46" s="63">
        <v>1585788</v>
      </c>
      <c r="E46" s="7"/>
      <c r="F46" s="7"/>
      <c r="G46" s="7"/>
    </row>
    <row r="47" spans="1:7" ht="11.25">
      <c r="A47" s="62">
        <f t="shared" si="1"/>
        <v>1991</v>
      </c>
      <c r="B47" s="11">
        <v>3112303</v>
      </c>
      <c r="C47" s="11">
        <v>1517095</v>
      </c>
      <c r="D47" s="63">
        <v>1595208</v>
      </c>
      <c r="E47" s="7"/>
      <c r="F47" s="7"/>
      <c r="G47" s="7"/>
    </row>
    <row r="48" spans="1:7" ht="11.25">
      <c r="A48" s="62">
        <f t="shared" si="1"/>
        <v>1992</v>
      </c>
      <c r="B48" s="11">
        <v>3130500</v>
      </c>
      <c r="C48" s="11">
        <v>1525815</v>
      </c>
      <c r="D48" s="63">
        <v>1604685</v>
      </c>
      <c r="E48" s="7"/>
      <c r="F48" s="7"/>
      <c r="G48" s="7"/>
    </row>
    <row r="49" spans="1:7" ht="11.25">
      <c r="A49" s="62">
        <f t="shared" si="1"/>
        <v>1993</v>
      </c>
      <c r="B49" s="11">
        <v>3148803</v>
      </c>
      <c r="C49" s="11">
        <v>1534585</v>
      </c>
      <c r="D49" s="63">
        <v>1614217</v>
      </c>
      <c r="E49" s="7"/>
      <c r="F49" s="7"/>
      <c r="G49" s="7"/>
    </row>
    <row r="50" spans="1:7" ht="11.25">
      <c r="A50" s="62">
        <f t="shared" si="1"/>
        <v>1994</v>
      </c>
      <c r="B50" s="11">
        <v>3167212</v>
      </c>
      <c r="C50" s="11">
        <v>1543405</v>
      </c>
      <c r="D50" s="63">
        <v>1623807</v>
      </c>
      <c r="E50" s="7"/>
      <c r="F50" s="7"/>
      <c r="G50" s="7"/>
    </row>
    <row r="51" spans="1:7" ht="11.25">
      <c r="A51" s="62">
        <f t="shared" si="1"/>
        <v>1995</v>
      </c>
      <c r="B51" s="11">
        <v>3185729</v>
      </c>
      <c r="C51" s="11">
        <v>1552276</v>
      </c>
      <c r="D51" s="63">
        <v>1633453</v>
      </c>
      <c r="E51" s="7"/>
      <c r="F51" s="7"/>
      <c r="G51" s="7"/>
    </row>
    <row r="52" spans="1:7" ht="11.25">
      <c r="A52" s="62">
        <f t="shared" si="1"/>
        <v>1996</v>
      </c>
      <c r="B52" s="11">
        <v>3203282</v>
      </c>
      <c r="C52" s="11">
        <v>1560813</v>
      </c>
      <c r="D52" s="63">
        <v>1642469</v>
      </c>
      <c r="E52" s="7"/>
      <c r="F52" s="7"/>
      <c r="G52" s="7"/>
    </row>
    <row r="53" spans="1:7" ht="11.25">
      <c r="A53" s="62">
        <f t="shared" si="1"/>
        <v>1997</v>
      </c>
      <c r="B53" s="11">
        <v>3220933</v>
      </c>
      <c r="C53" s="11">
        <v>1569398</v>
      </c>
      <c r="D53" s="63">
        <v>1651535</v>
      </c>
      <c r="E53" s="7"/>
      <c r="F53" s="7"/>
      <c r="G53" s="7"/>
    </row>
    <row r="54" spans="1:7" ht="11.25">
      <c r="A54" s="62">
        <f t="shared" si="1"/>
        <v>1998</v>
      </c>
      <c r="B54" s="11">
        <v>3238681</v>
      </c>
      <c r="C54" s="11">
        <v>1578030</v>
      </c>
      <c r="D54" s="63">
        <v>1660651</v>
      </c>
      <c r="E54" s="7"/>
      <c r="F54" s="7"/>
      <c r="G54" s="7"/>
    </row>
    <row r="55" spans="1:7" ht="11.25">
      <c r="A55" s="62">
        <f t="shared" si="1"/>
        <v>1999</v>
      </c>
      <c r="B55" s="11">
        <v>3256526</v>
      </c>
      <c r="C55" s="11">
        <v>1586709</v>
      </c>
      <c r="D55" s="63">
        <v>1669817</v>
      </c>
      <c r="E55" s="7"/>
      <c r="F55" s="7"/>
      <c r="G55" s="7"/>
    </row>
    <row r="56" spans="1:7" ht="11.25">
      <c r="A56" s="62">
        <f t="shared" si="1"/>
        <v>2000</v>
      </c>
      <c r="B56" s="11">
        <v>3274470</v>
      </c>
      <c r="C56" s="11">
        <v>1595436</v>
      </c>
      <c r="D56" s="63">
        <v>1679034</v>
      </c>
      <c r="E56" s="7"/>
      <c r="F56" s="7"/>
      <c r="G56" s="7"/>
    </row>
    <row r="57" spans="1:7" ht="11.25">
      <c r="A57" s="62">
        <f t="shared" si="1"/>
        <v>2001</v>
      </c>
      <c r="B57" s="11">
        <v>3292437</v>
      </c>
      <c r="C57" s="11">
        <v>1604397</v>
      </c>
      <c r="D57" s="63">
        <v>1688040</v>
      </c>
      <c r="E57" s="7"/>
      <c r="F57" s="7"/>
      <c r="G57" s="7"/>
    </row>
    <row r="58" spans="1:7" ht="11.25">
      <c r="A58" s="62">
        <f t="shared" si="1"/>
        <v>2002</v>
      </c>
      <c r="B58" s="11">
        <v>3310504</v>
      </c>
      <c r="C58" s="11">
        <v>1613410</v>
      </c>
      <c r="D58" s="63">
        <v>1697094</v>
      </c>
      <c r="E58" s="7"/>
      <c r="F58" s="7"/>
      <c r="G58" s="7"/>
    </row>
    <row r="59" spans="1:7" ht="11.25">
      <c r="A59" s="62">
        <f t="shared" si="1"/>
        <v>2003</v>
      </c>
      <c r="B59" s="11">
        <v>3328670</v>
      </c>
      <c r="C59" s="11">
        <v>1622473</v>
      </c>
      <c r="D59" s="63">
        <v>1706197</v>
      </c>
      <c r="E59" s="7"/>
      <c r="F59" s="7"/>
      <c r="G59" s="7"/>
    </row>
    <row r="60" spans="1:7" ht="11.25">
      <c r="A60" s="62">
        <f t="shared" si="1"/>
        <v>2004</v>
      </c>
      <c r="B60" s="11">
        <v>3346935</v>
      </c>
      <c r="C60" s="11">
        <v>1631586</v>
      </c>
      <c r="D60" s="63">
        <v>1715349</v>
      </c>
      <c r="E60" s="7"/>
      <c r="F60" s="7"/>
      <c r="G60" s="7"/>
    </row>
    <row r="61" spans="1:7" ht="11.25">
      <c r="A61" s="62">
        <f t="shared" si="1"/>
        <v>2005</v>
      </c>
      <c r="B61" s="11">
        <v>3365301</v>
      </c>
      <c r="C61" s="11">
        <v>1640751</v>
      </c>
      <c r="D61" s="63">
        <v>1724550</v>
      </c>
      <c r="E61" s="7"/>
      <c r="F61" s="7"/>
      <c r="G61" s="7"/>
    </row>
    <row r="62" spans="1:7" ht="11.25">
      <c r="A62" s="62">
        <f t="shared" si="1"/>
        <v>2006</v>
      </c>
      <c r="B62" s="11">
        <v>3382570</v>
      </c>
      <c r="C62" s="11">
        <v>1649564</v>
      </c>
      <c r="D62" s="63">
        <v>1733006</v>
      </c>
      <c r="E62" s="7"/>
      <c r="F62" s="7"/>
      <c r="G62" s="7"/>
    </row>
    <row r="63" spans="1:7" ht="11.25">
      <c r="A63" s="62">
        <f t="shared" si="1"/>
        <v>2007</v>
      </c>
      <c r="B63" s="11">
        <v>3399930</v>
      </c>
      <c r="C63" s="11">
        <v>1658425</v>
      </c>
      <c r="D63" s="63">
        <v>1741505</v>
      </c>
      <c r="E63" s="7"/>
      <c r="F63" s="7"/>
      <c r="G63" s="7"/>
    </row>
    <row r="64" spans="1:7" ht="11.25">
      <c r="A64" s="62">
        <f t="shared" si="1"/>
        <v>2008</v>
      </c>
      <c r="B64" s="11">
        <v>3417378</v>
      </c>
      <c r="C64" s="11">
        <v>1667333</v>
      </c>
      <c r="D64" s="63">
        <v>1750045</v>
      </c>
      <c r="E64" s="7"/>
      <c r="F64" s="7"/>
      <c r="G64" s="7"/>
    </row>
    <row r="65" spans="1:7" ht="11.25">
      <c r="A65" s="62">
        <f t="shared" si="1"/>
        <v>2009</v>
      </c>
      <c r="B65" s="11">
        <v>3434916</v>
      </c>
      <c r="C65" s="11">
        <v>1676290</v>
      </c>
      <c r="D65" s="63">
        <v>1758626</v>
      </c>
      <c r="E65" s="7"/>
      <c r="F65" s="7"/>
      <c r="G65" s="7"/>
    </row>
    <row r="66" spans="1:7" ht="11.25">
      <c r="A66" s="62">
        <f t="shared" si="1"/>
        <v>2010</v>
      </c>
      <c r="B66" s="11">
        <v>3452544</v>
      </c>
      <c r="C66" s="11">
        <v>1685294</v>
      </c>
      <c r="D66" s="63">
        <v>1767250</v>
      </c>
      <c r="E66" s="7"/>
      <c r="F66" s="7"/>
      <c r="G66" s="7"/>
    </row>
    <row r="67" spans="1:7" ht="11.25">
      <c r="A67" s="62">
        <f t="shared" si="1"/>
        <v>2011</v>
      </c>
      <c r="B67" s="11">
        <v>3468956</v>
      </c>
      <c r="C67" s="11">
        <v>1693783</v>
      </c>
      <c r="D67" s="63">
        <v>1775173</v>
      </c>
      <c r="E67" s="7"/>
      <c r="F67" s="7"/>
      <c r="G67" s="7"/>
    </row>
    <row r="68" spans="1:7" ht="11.25">
      <c r="A68" s="62">
        <f t="shared" si="1"/>
        <v>2012</v>
      </c>
      <c r="B68" s="11">
        <v>3485446</v>
      </c>
      <c r="C68" s="11">
        <v>1702315</v>
      </c>
      <c r="D68" s="63">
        <v>1783132</v>
      </c>
      <c r="E68" s="7"/>
      <c r="F68" s="7"/>
      <c r="G68" s="7"/>
    </row>
    <row r="69" spans="1:7" ht="11.25">
      <c r="A69" s="62">
        <f t="shared" si="1"/>
        <v>2013</v>
      </c>
      <c r="B69" s="11">
        <v>3502015</v>
      </c>
      <c r="C69" s="11">
        <v>1710890</v>
      </c>
      <c r="D69" s="63">
        <v>1791126</v>
      </c>
      <c r="E69" s="7"/>
      <c r="F69" s="7"/>
      <c r="G69" s="7"/>
    </row>
    <row r="70" spans="1:7" ht="11.25">
      <c r="A70" s="62">
        <f t="shared" si="1"/>
        <v>2014</v>
      </c>
      <c r="B70" s="11">
        <v>3518664</v>
      </c>
      <c r="C70" s="11">
        <v>1719508</v>
      </c>
      <c r="D70" s="63">
        <v>1799156</v>
      </c>
      <c r="E70" s="7"/>
      <c r="F70" s="7"/>
      <c r="G70" s="7"/>
    </row>
    <row r="71" spans="1:7" ht="11.25">
      <c r="A71" s="62">
        <f t="shared" si="1"/>
        <v>2015</v>
      </c>
      <c r="B71" s="11">
        <v>3535391</v>
      </c>
      <c r="C71" s="11">
        <v>1728169</v>
      </c>
      <c r="D71" s="63">
        <v>1807222</v>
      </c>
      <c r="E71" s="7"/>
      <c r="F71" s="7"/>
      <c r="G71" s="7"/>
    </row>
    <row r="72" spans="1:7" ht="11.25">
      <c r="A72" s="62">
        <f t="shared" si="1"/>
        <v>2016</v>
      </c>
      <c r="B72" s="11">
        <v>3551163</v>
      </c>
      <c r="C72" s="11">
        <v>1736363</v>
      </c>
      <c r="D72" s="63">
        <v>1814800</v>
      </c>
      <c r="E72" s="7"/>
      <c r="F72" s="7"/>
      <c r="G72" s="7"/>
    </row>
    <row r="73" spans="1:7" ht="11.25">
      <c r="A73" s="62">
        <f t="shared" si="1"/>
        <v>2017</v>
      </c>
      <c r="B73" s="11">
        <v>3567007</v>
      </c>
      <c r="C73" s="11">
        <v>1744597</v>
      </c>
      <c r="D73" s="63">
        <v>1822410</v>
      </c>
      <c r="E73" s="7"/>
      <c r="F73" s="7"/>
      <c r="G73" s="7"/>
    </row>
    <row r="74" spans="1:7" ht="11.25">
      <c r="A74" s="62">
        <f t="shared" si="1"/>
        <v>2018</v>
      </c>
      <c r="B74" s="11">
        <v>3582922</v>
      </c>
      <c r="C74" s="11">
        <v>1752870</v>
      </c>
      <c r="D74" s="63">
        <v>1830052</v>
      </c>
      <c r="E74" s="7"/>
      <c r="F74" s="7"/>
      <c r="G74" s="7"/>
    </row>
    <row r="75" spans="1:7" ht="11.25">
      <c r="A75" s="62">
        <f t="shared" si="1"/>
        <v>2019</v>
      </c>
      <c r="B75" s="11">
        <v>3598908</v>
      </c>
      <c r="C75" s="11">
        <v>1761182</v>
      </c>
      <c r="D75" s="63">
        <v>1837726</v>
      </c>
      <c r="E75" s="7"/>
      <c r="F75" s="7"/>
      <c r="G75" s="7"/>
    </row>
    <row r="76" spans="1:7" ht="11.25">
      <c r="A76" s="62">
        <f t="shared" si="1"/>
        <v>2020</v>
      </c>
      <c r="B76" s="11">
        <v>3614965</v>
      </c>
      <c r="C76" s="11">
        <v>1769533</v>
      </c>
      <c r="D76" s="63">
        <v>1845432</v>
      </c>
      <c r="E76" s="7"/>
      <c r="F76" s="7"/>
      <c r="G76" s="7"/>
    </row>
    <row r="77" spans="1:7" ht="11.25">
      <c r="A77" s="62">
        <f t="shared" si="1"/>
        <v>2021</v>
      </c>
      <c r="B77" s="11">
        <v>3630002</v>
      </c>
      <c r="C77" s="11">
        <v>1777298</v>
      </c>
      <c r="D77" s="63">
        <v>1852704</v>
      </c>
      <c r="E77" s="7"/>
      <c r="F77" s="7"/>
      <c r="G77" s="7"/>
    </row>
    <row r="78" spans="1:7" ht="11.25">
      <c r="A78" s="62">
        <f t="shared" si="1"/>
        <v>2022</v>
      </c>
      <c r="B78" s="11">
        <v>3645104</v>
      </c>
      <c r="C78" s="11">
        <v>1785098</v>
      </c>
      <c r="D78" s="63">
        <v>1860006</v>
      </c>
      <c r="E78" s="7"/>
      <c r="F78" s="7"/>
      <c r="G78" s="7"/>
    </row>
    <row r="79" spans="1:7" ht="11.25">
      <c r="A79" s="62">
        <f t="shared" si="1"/>
        <v>2023</v>
      </c>
      <c r="B79" s="11">
        <v>3660268</v>
      </c>
      <c r="C79" s="11">
        <v>1792932</v>
      </c>
      <c r="D79" s="63">
        <v>1867336</v>
      </c>
      <c r="E79" s="7"/>
      <c r="F79" s="7"/>
      <c r="G79" s="7"/>
    </row>
    <row r="80" spans="1:7" ht="11.25">
      <c r="A80" s="62">
        <f t="shared" si="1"/>
        <v>2024</v>
      </c>
      <c r="B80" s="11">
        <v>3675495</v>
      </c>
      <c r="C80" s="11">
        <v>1800800</v>
      </c>
      <c r="D80" s="63">
        <v>1874695</v>
      </c>
      <c r="E80" s="7"/>
      <c r="F80" s="7"/>
      <c r="G80" s="7"/>
    </row>
    <row r="81" spans="1:7" ht="12" thickBot="1">
      <c r="A81" s="64">
        <f t="shared" si="1"/>
        <v>2025</v>
      </c>
      <c r="B81" s="65">
        <v>3690786</v>
      </c>
      <c r="C81" s="65">
        <v>1808703</v>
      </c>
      <c r="D81" s="66">
        <v>1882083</v>
      </c>
      <c r="E81" s="7"/>
      <c r="F81" s="7"/>
      <c r="G81" s="7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82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10.59765625" style="2" customWidth="1"/>
    <col min="2" max="16384" width="9.796875" style="2" customWidth="1"/>
  </cols>
  <sheetData>
    <row r="1" spans="1:5" ht="12.75" customHeight="1">
      <c r="A1" s="14" t="s">
        <v>741</v>
      </c>
      <c r="B1" s="14"/>
      <c r="C1" s="14"/>
      <c r="D1" s="14"/>
      <c r="E1" s="12"/>
    </row>
    <row r="2" ht="11.25">
      <c r="A2" s="22" t="s">
        <v>697</v>
      </c>
    </row>
    <row r="3" ht="11.25">
      <c r="A3" s="22" t="s">
        <v>21</v>
      </c>
    </row>
    <row r="4" spans="1:3" ht="11.25">
      <c r="A4" s="6"/>
      <c r="B4" s="53"/>
      <c r="C4" s="53"/>
    </row>
    <row r="5" ht="12" thickBot="1">
      <c r="A5" s="43"/>
    </row>
    <row r="6" spans="1:3" ht="12" thickTop="1">
      <c r="A6" s="16">
        <v>1908</v>
      </c>
      <c r="B6" s="16">
        <v>1077</v>
      </c>
      <c r="C6" s="15"/>
    </row>
    <row r="7" spans="1:3" ht="11.25">
      <c r="A7" s="27">
        <v>1909</v>
      </c>
      <c r="B7" s="27">
        <v>1099.7</v>
      </c>
      <c r="C7" s="15"/>
    </row>
    <row r="8" spans="1:3" ht="11.25">
      <c r="A8" s="27">
        <v>1910</v>
      </c>
      <c r="B8" s="27">
        <v>1127.9</v>
      </c>
      <c r="C8" s="15"/>
    </row>
    <row r="9" spans="1:3" ht="11.25">
      <c r="A9" s="27">
        <v>1911</v>
      </c>
      <c r="B9" s="27">
        <v>1157</v>
      </c>
      <c r="C9" s="15"/>
    </row>
    <row r="10" spans="1:3" ht="11.25">
      <c r="A10" s="27">
        <v>1912</v>
      </c>
      <c r="B10" s="27">
        <v>1186.1</v>
      </c>
      <c r="C10" s="15"/>
    </row>
    <row r="11" spans="1:3" ht="11.25">
      <c r="A11" s="27">
        <v>1913</v>
      </c>
      <c r="B11" s="27">
        <v>1215.2</v>
      </c>
      <c r="C11" s="15"/>
    </row>
    <row r="12" spans="1:3" ht="11.25">
      <c r="A12" s="27">
        <v>1914</v>
      </c>
      <c r="B12" s="27">
        <v>1244.3</v>
      </c>
      <c r="C12" s="15"/>
    </row>
    <row r="13" spans="1:3" ht="11.25">
      <c r="A13" s="27">
        <v>1915</v>
      </c>
      <c r="B13" s="27">
        <v>1270.7</v>
      </c>
      <c r="C13" s="15"/>
    </row>
    <row r="14" spans="1:3" ht="11.25">
      <c r="A14" s="27">
        <v>1916</v>
      </c>
      <c r="B14" s="27">
        <v>1294.4</v>
      </c>
      <c r="C14" s="15"/>
    </row>
    <row r="15" spans="1:3" ht="11.25">
      <c r="A15" s="27">
        <v>1917</v>
      </c>
      <c r="B15" s="27">
        <v>1318.1</v>
      </c>
      <c r="C15" s="15"/>
    </row>
    <row r="16" spans="1:3" ht="11.25">
      <c r="A16" s="27">
        <v>1918</v>
      </c>
      <c r="B16" s="27">
        <v>1341.8</v>
      </c>
      <c r="C16" s="15"/>
    </row>
    <row r="17" spans="1:3" ht="11.25">
      <c r="A17" s="27">
        <v>1919</v>
      </c>
      <c r="B17" s="27">
        <v>1365.5</v>
      </c>
      <c r="C17" s="15"/>
    </row>
    <row r="18" spans="1:3" ht="11.25">
      <c r="A18" s="27">
        <v>1920</v>
      </c>
      <c r="B18" s="27">
        <v>1392</v>
      </c>
      <c r="C18" s="15"/>
    </row>
    <row r="19" spans="1:3" ht="11.25">
      <c r="A19" s="27">
        <v>1921</v>
      </c>
      <c r="B19" s="27">
        <v>1420.1</v>
      </c>
      <c r="C19" s="15"/>
    </row>
    <row r="20" spans="1:3" ht="11.25">
      <c r="A20" s="27">
        <v>1922</v>
      </c>
      <c r="B20" s="27">
        <v>1449.8</v>
      </c>
      <c r="C20" s="15"/>
    </row>
    <row r="21" spans="1:3" ht="11.25">
      <c r="A21" s="27">
        <v>1923</v>
      </c>
      <c r="B21" s="27">
        <v>1478.7</v>
      </c>
      <c r="C21" s="15"/>
    </row>
    <row r="22" spans="1:3" ht="11.25">
      <c r="A22" s="27">
        <v>1924</v>
      </c>
      <c r="B22" s="27">
        <v>1507.5</v>
      </c>
      <c r="C22" s="15"/>
    </row>
    <row r="23" spans="1:3" ht="11.25">
      <c r="A23" s="27">
        <v>1925</v>
      </c>
      <c r="B23" s="27">
        <v>1538.2</v>
      </c>
      <c r="C23" s="15"/>
    </row>
    <row r="24" spans="1:3" ht="11.25">
      <c r="A24" s="27">
        <v>1926</v>
      </c>
      <c r="B24" s="27">
        <v>1570.9</v>
      </c>
      <c r="C24" s="15"/>
    </row>
    <row r="25" spans="1:3" ht="11.25">
      <c r="A25" s="27">
        <v>1927</v>
      </c>
      <c r="B25" s="27">
        <v>1603.5</v>
      </c>
      <c r="C25" s="15"/>
    </row>
    <row r="26" spans="1:3" ht="11.25">
      <c r="A26" s="27">
        <v>1928</v>
      </c>
      <c r="B26" s="27">
        <v>1636.1</v>
      </c>
      <c r="C26" s="15"/>
    </row>
    <row r="27" spans="1:3" ht="11.25">
      <c r="A27" s="27">
        <v>1929</v>
      </c>
      <c r="B27" s="27">
        <v>1668.8</v>
      </c>
      <c r="C27" s="15"/>
    </row>
    <row r="28" spans="1:3" ht="11.25">
      <c r="A28" s="27">
        <v>1930</v>
      </c>
      <c r="B28" s="27">
        <v>1698.6</v>
      </c>
      <c r="C28" s="15"/>
    </row>
    <row r="29" spans="1:3" ht="11.25">
      <c r="A29" s="27">
        <v>1931</v>
      </c>
      <c r="B29" s="27">
        <v>1725.6</v>
      </c>
      <c r="C29" s="15"/>
    </row>
    <row r="30" spans="1:3" ht="11.25">
      <c r="A30" s="27">
        <v>1932</v>
      </c>
      <c r="B30" s="27">
        <v>1752.6</v>
      </c>
      <c r="C30" s="15"/>
    </row>
    <row r="31" spans="1:3" ht="11.25">
      <c r="A31" s="27">
        <v>1933</v>
      </c>
      <c r="B31" s="27">
        <v>1779.6</v>
      </c>
      <c r="C31" s="15"/>
    </row>
    <row r="32" spans="1:3" ht="11.25">
      <c r="A32" s="27">
        <v>1934</v>
      </c>
      <c r="B32" s="27">
        <v>1806.7</v>
      </c>
      <c r="C32" s="15"/>
    </row>
    <row r="33" spans="1:3" ht="11.25">
      <c r="A33" s="27">
        <v>1935</v>
      </c>
      <c r="B33" s="27">
        <v>1831.4</v>
      </c>
      <c r="C33" s="15"/>
    </row>
    <row r="34" spans="1:3" ht="11.25">
      <c r="A34" s="27">
        <v>1936</v>
      </c>
      <c r="B34" s="27">
        <v>1853.7</v>
      </c>
      <c r="C34" s="15"/>
    </row>
    <row r="35" spans="1:3" ht="11.25">
      <c r="A35" s="27">
        <v>1937</v>
      </c>
      <c r="B35" s="27">
        <v>1876</v>
      </c>
      <c r="C35" s="15"/>
    </row>
    <row r="36" spans="1:3" ht="11.25">
      <c r="A36" s="27">
        <v>1938</v>
      </c>
      <c r="B36" s="27">
        <v>1898.3</v>
      </c>
      <c r="C36" s="15"/>
    </row>
    <row r="37" spans="1:3" ht="11.25">
      <c r="A37" s="27">
        <v>1939</v>
      </c>
      <c r="B37" s="27">
        <v>1920.6</v>
      </c>
      <c r="C37" s="15"/>
    </row>
    <row r="38" spans="1:3" ht="11.25">
      <c r="A38" s="27">
        <v>1940</v>
      </c>
      <c r="B38" s="27">
        <v>1943</v>
      </c>
      <c r="C38" s="15"/>
    </row>
    <row r="39" spans="1:3" ht="11.25">
      <c r="A39" s="27">
        <v>1941</v>
      </c>
      <c r="B39" s="27">
        <v>1965.4</v>
      </c>
      <c r="C39" s="15"/>
    </row>
    <row r="40" spans="1:3" ht="11.25">
      <c r="A40" s="27">
        <v>1942</v>
      </c>
      <c r="B40" s="27">
        <v>1987.8</v>
      </c>
      <c r="C40" s="15"/>
    </row>
    <row r="41" spans="1:3" ht="11.25">
      <c r="A41" s="27">
        <v>1943</v>
      </c>
      <c r="B41" s="27">
        <v>2010.2</v>
      </c>
      <c r="C41" s="15"/>
    </row>
    <row r="42" spans="1:3" ht="11.25">
      <c r="A42" s="27">
        <v>1944</v>
      </c>
      <c r="B42" s="27">
        <v>2032.6</v>
      </c>
      <c r="C42" s="15"/>
    </row>
    <row r="43" spans="1:3" ht="11.25">
      <c r="A43" s="27">
        <v>1945</v>
      </c>
      <c r="B43" s="27">
        <v>2057</v>
      </c>
      <c r="C43" s="15"/>
    </row>
    <row r="44" spans="1:3" ht="11.25">
      <c r="A44" s="27">
        <v>1946</v>
      </c>
      <c r="B44" s="27">
        <v>2083.3</v>
      </c>
      <c r="C44" s="15"/>
    </row>
    <row r="45" spans="1:3" ht="11.25">
      <c r="A45" s="27">
        <v>1947</v>
      </c>
      <c r="B45" s="27">
        <v>2109.7</v>
      </c>
      <c r="C45" s="15"/>
    </row>
    <row r="46" spans="1:3" ht="11.25">
      <c r="A46" s="27">
        <v>1948</v>
      </c>
      <c r="B46" s="27">
        <v>2136.1</v>
      </c>
      <c r="C46" s="15"/>
    </row>
    <row r="47" spans="1:3" ht="11.25">
      <c r="A47" s="27">
        <v>1949</v>
      </c>
      <c r="B47" s="27">
        <v>2162.4</v>
      </c>
      <c r="C47" s="15"/>
    </row>
    <row r="48" spans="1:3" ht="11.25">
      <c r="A48" s="27">
        <v>1950</v>
      </c>
      <c r="B48" s="27">
        <v>2192.7</v>
      </c>
      <c r="C48" s="15"/>
    </row>
    <row r="49" spans="1:3" ht="11.25">
      <c r="A49" s="27">
        <v>1951</v>
      </c>
      <c r="B49" s="27">
        <v>2226.8</v>
      </c>
      <c r="C49" s="15"/>
    </row>
    <row r="50" spans="1:3" ht="11.25">
      <c r="A50" s="27">
        <v>1952</v>
      </c>
      <c r="B50" s="27">
        <v>2261</v>
      </c>
      <c r="C50" s="15"/>
    </row>
    <row r="51" spans="1:3" ht="11.25">
      <c r="A51" s="27">
        <v>1953</v>
      </c>
      <c r="B51" s="27">
        <v>2295.2</v>
      </c>
      <c r="C51" s="15"/>
    </row>
    <row r="52" spans="1:3" ht="11.25">
      <c r="A52" s="27">
        <v>1954</v>
      </c>
      <c r="B52" s="27">
        <v>2329.3</v>
      </c>
      <c r="C52" s="15"/>
    </row>
    <row r="53" spans="1:3" ht="11.25">
      <c r="A53" s="27">
        <v>1955</v>
      </c>
      <c r="B53" s="27">
        <v>2363.2</v>
      </c>
      <c r="C53" s="15"/>
    </row>
    <row r="54" spans="1:3" ht="11.25">
      <c r="A54" s="27">
        <v>1956</v>
      </c>
      <c r="B54" s="27">
        <v>2396.7</v>
      </c>
      <c r="C54" s="15"/>
    </row>
    <row r="55" spans="1:3" ht="11.25">
      <c r="A55" s="27">
        <v>1957</v>
      </c>
      <c r="B55" s="27">
        <v>2430.2</v>
      </c>
      <c r="C55" s="15"/>
    </row>
    <row r="56" spans="1:3" ht="11.25">
      <c r="A56" s="27">
        <v>1958</v>
      </c>
      <c r="B56" s="27">
        <v>2463.8</v>
      </c>
      <c r="C56" s="15"/>
    </row>
    <row r="57" spans="1:3" ht="11.25">
      <c r="A57" s="27">
        <v>1959</v>
      </c>
      <c r="B57" s="27">
        <v>2499.8</v>
      </c>
      <c r="C57" s="15"/>
    </row>
    <row r="58" spans="1:3" ht="11.25">
      <c r="A58" s="27">
        <v>1960</v>
      </c>
      <c r="B58" s="27">
        <v>2535.6</v>
      </c>
      <c r="C58" s="15"/>
    </row>
    <row r="59" spans="1:3" ht="11.25">
      <c r="A59" s="27">
        <v>1961</v>
      </c>
      <c r="B59" s="27">
        <v>2573.9</v>
      </c>
      <c r="C59" s="15"/>
    </row>
    <row r="60" spans="1:3" ht="11.25">
      <c r="A60" s="27">
        <v>1962</v>
      </c>
      <c r="B60" s="27">
        <v>2611.8</v>
      </c>
      <c r="C60" s="15"/>
    </row>
    <row r="61" spans="1:3" ht="11.25">
      <c r="A61" s="27">
        <v>1963</v>
      </c>
      <c r="B61" s="27">
        <v>2648.7</v>
      </c>
      <c r="C61" s="15"/>
    </row>
    <row r="62" spans="1:3" ht="11.25">
      <c r="A62" s="27">
        <v>1964</v>
      </c>
      <c r="B62" s="27">
        <v>2681.5</v>
      </c>
      <c r="C62" s="15"/>
    </row>
    <row r="63" spans="1:3" ht="11.25">
      <c r="A63" s="27">
        <v>1965</v>
      </c>
      <c r="B63" s="27">
        <v>2714.9</v>
      </c>
      <c r="C63" s="15"/>
    </row>
    <row r="64" spans="1:3" ht="11.25">
      <c r="A64" s="27">
        <v>1966</v>
      </c>
      <c r="B64" s="27">
        <v>2748.7</v>
      </c>
      <c r="C64" s="15"/>
    </row>
    <row r="65" spans="1:3" ht="11.25">
      <c r="A65" s="27">
        <v>1967</v>
      </c>
      <c r="B65" s="27">
        <v>2782.9</v>
      </c>
      <c r="C65" s="15"/>
    </row>
    <row r="66" spans="1:3" ht="11.25">
      <c r="A66" s="27">
        <v>1968</v>
      </c>
      <c r="B66" s="27">
        <v>2817.5</v>
      </c>
      <c r="C66" s="15"/>
    </row>
    <row r="67" spans="1:3" ht="11.25">
      <c r="A67" s="27">
        <v>1969</v>
      </c>
      <c r="B67" s="27">
        <v>2851.6</v>
      </c>
      <c r="C67" s="15"/>
    </row>
    <row r="68" spans="1:3" ht="11.25">
      <c r="A68" s="27">
        <v>1970</v>
      </c>
      <c r="B68" s="27">
        <v>2886.1</v>
      </c>
      <c r="C68" s="15"/>
    </row>
    <row r="69" spans="1:3" ht="11.25">
      <c r="A69" s="27">
        <v>1971</v>
      </c>
      <c r="B69" s="27">
        <v>2921</v>
      </c>
      <c r="C69" s="15"/>
    </row>
    <row r="70" spans="1:3" ht="11.25">
      <c r="A70" s="27">
        <v>1972</v>
      </c>
      <c r="B70" s="27">
        <v>2956.3</v>
      </c>
      <c r="C70" s="15"/>
    </row>
    <row r="71" spans="1:3" ht="11.25">
      <c r="A71" s="27">
        <v>1973</v>
      </c>
      <c r="B71" s="27">
        <v>2992</v>
      </c>
      <c r="C71" s="15"/>
    </row>
    <row r="72" spans="1:3" ht="11.25">
      <c r="A72" s="27">
        <v>1974</v>
      </c>
      <c r="B72" s="27">
        <v>3027.9</v>
      </c>
      <c r="C72" s="15"/>
    </row>
    <row r="73" spans="1:3" ht="11.25">
      <c r="A73" s="27">
        <v>1975</v>
      </c>
      <c r="B73" s="27">
        <v>3064.2</v>
      </c>
      <c r="C73" s="15"/>
    </row>
    <row r="74" spans="1:3" ht="11.25">
      <c r="A74" s="27">
        <v>1976</v>
      </c>
      <c r="B74" s="27">
        <v>3101</v>
      </c>
      <c r="C74" s="15"/>
    </row>
    <row r="75" spans="1:3" ht="11.25">
      <c r="A75" s="27">
        <v>1977</v>
      </c>
      <c r="B75" s="27">
        <v>3138.2</v>
      </c>
      <c r="C75" s="15"/>
    </row>
    <row r="76" spans="1:3" ht="11.25">
      <c r="A76" s="27">
        <v>1978</v>
      </c>
      <c r="B76" s="27">
        <v>3176.5</v>
      </c>
      <c r="C76" s="15"/>
    </row>
    <row r="77" spans="1:3" ht="11.25">
      <c r="A77" s="27">
        <v>1979</v>
      </c>
      <c r="B77" s="27">
        <v>3215.6</v>
      </c>
      <c r="C77" s="15"/>
    </row>
    <row r="78" spans="1:3" ht="11.25">
      <c r="A78" s="27">
        <v>1980</v>
      </c>
      <c r="B78" s="27">
        <v>3255.2</v>
      </c>
      <c r="C78" s="15"/>
    </row>
    <row r="79" spans="1:3" ht="11.25">
      <c r="A79" s="27">
        <v>1981</v>
      </c>
      <c r="B79" s="27">
        <v>3295.2</v>
      </c>
      <c r="C79" s="15"/>
    </row>
    <row r="80" spans="1:3" ht="11.25">
      <c r="A80" s="27">
        <v>1982</v>
      </c>
      <c r="B80" s="27">
        <v>3335.7</v>
      </c>
      <c r="C80" s="15"/>
    </row>
    <row r="81" spans="1:3" ht="12" thickBot="1">
      <c r="A81" s="27">
        <v>1983</v>
      </c>
      <c r="B81" s="27">
        <v>3376.9</v>
      </c>
      <c r="C81" s="15"/>
    </row>
    <row r="82" spans="1:2" ht="12" thickTop="1">
      <c r="A82" s="19"/>
      <c r="B82" s="19"/>
    </row>
  </sheetData>
  <sheetProtection/>
  <printOptions gridLines="1"/>
  <pageMargins left="0.75" right="0.75" top="1" bottom="1" header="0.511811024" footer="0.5118110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2" customWidth="1"/>
  </cols>
  <sheetData>
    <row r="1" spans="1:6" ht="15" customHeight="1">
      <c r="A1" s="14" t="s">
        <v>698</v>
      </c>
      <c r="B1" s="12"/>
      <c r="C1" s="12"/>
      <c r="D1" s="12"/>
      <c r="E1" s="12"/>
      <c r="F1" s="12"/>
    </row>
    <row r="2" ht="11.25">
      <c r="A2" s="1" t="s">
        <v>247</v>
      </c>
    </row>
    <row r="3" ht="11.25">
      <c r="A3" s="1" t="s">
        <v>250</v>
      </c>
    </row>
    <row r="4" ht="11.25">
      <c r="A4" s="1" t="s">
        <v>252</v>
      </c>
    </row>
    <row r="5" ht="11.25">
      <c r="A5" s="1"/>
    </row>
    <row r="6" ht="12" thickBot="1">
      <c r="A6" s="2" t="s">
        <v>263</v>
      </c>
    </row>
    <row r="7" spans="1:14" ht="12.75" thickBot="1" thickTop="1">
      <c r="A7" s="4" t="s">
        <v>11</v>
      </c>
      <c r="B7" s="8">
        <v>1908</v>
      </c>
      <c r="C7" s="23">
        <v>1909</v>
      </c>
      <c r="D7" s="23">
        <v>1914</v>
      </c>
      <c r="E7" s="23">
        <v>1919</v>
      </c>
      <c r="F7" s="23">
        <v>1924</v>
      </c>
      <c r="G7" s="23">
        <v>1929</v>
      </c>
      <c r="H7" s="23">
        <v>1934</v>
      </c>
      <c r="I7" s="23">
        <v>1939</v>
      </c>
      <c r="J7" s="23">
        <v>1944</v>
      </c>
      <c r="K7" s="23">
        <v>1949</v>
      </c>
      <c r="L7" s="23">
        <v>1954</v>
      </c>
      <c r="M7" s="23">
        <v>1957</v>
      </c>
      <c r="N7" s="23">
        <v>1959</v>
      </c>
    </row>
    <row r="8" spans="1:14" ht="12" thickTop="1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1.25">
      <c r="A9" s="34" t="s">
        <v>24</v>
      </c>
      <c r="B9" s="27" t="s">
        <v>25</v>
      </c>
      <c r="C9" s="36" t="s">
        <v>26</v>
      </c>
      <c r="D9" s="36" t="s">
        <v>27</v>
      </c>
      <c r="E9" s="36" t="s">
        <v>28</v>
      </c>
      <c r="F9" s="36" t="s">
        <v>29</v>
      </c>
      <c r="G9" s="36" t="s">
        <v>30</v>
      </c>
      <c r="H9" s="36" t="s">
        <v>31</v>
      </c>
      <c r="I9" s="37" t="s">
        <v>32</v>
      </c>
      <c r="J9" s="37" t="s">
        <v>33</v>
      </c>
      <c r="K9" s="37" t="s">
        <v>34</v>
      </c>
      <c r="L9" s="37" t="s">
        <v>35</v>
      </c>
      <c r="M9" s="37" t="s">
        <v>36</v>
      </c>
      <c r="N9" s="37" t="s">
        <v>37</v>
      </c>
    </row>
    <row r="10" spans="1:14" ht="11.25">
      <c r="A10" s="34" t="s">
        <v>39</v>
      </c>
      <c r="B10" s="27" t="s">
        <v>40</v>
      </c>
      <c r="C10" s="36" t="s">
        <v>41</v>
      </c>
      <c r="D10" s="36" t="s">
        <v>42</v>
      </c>
      <c r="E10" s="36" t="s">
        <v>43</v>
      </c>
      <c r="F10" s="36" t="s">
        <v>44</v>
      </c>
      <c r="G10" s="36" t="s">
        <v>45</v>
      </c>
      <c r="H10" s="36" t="s">
        <v>46</v>
      </c>
      <c r="I10" s="37" t="s">
        <v>47</v>
      </c>
      <c r="J10" s="37" t="s">
        <v>48</v>
      </c>
      <c r="K10" s="37" t="s">
        <v>49</v>
      </c>
      <c r="L10" s="37" t="s">
        <v>50</v>
      </c>
      <c r="M10" s="37" t="s">
        <v>51</v>
      </c>
      <c r="N10" s="37" t="s">
        <v>52</v>
      </c>
    </row>
    <row r="11" spans="1:14" ht="11.25">
      <c r="A11" s="34" t="s">
        <v>56</v>
      </c>
      <c r="B11" s="27" t="s">
        <v>30</v>
      </c>
      <c r="C11" s="36" t="s">
        <v>57</v>
      </c>
      <c r="D11" s="36" t="s">
        <v>58</v>
      </c>
      <c r="E11" s="36" t="s">
        <v>59</v>
      </c>
      <c r="F11" s="36" t="s">
        <v>60</v>
      </c>
      <c r="G11" s="36" t="s">
        <v>61</v>
      </c>
      <c r="H11" s="36" t="s">
        <v>62</v>
      </c>
      <c r="I11" s="37" t="s">
        <v>63</v>
      </c>
      <c r="J11" s="37" t="s">
        <v>64</v>
      </c>
      <c r="K11" s="37" t="s">
        <v>65</v>
      </c>
      <c r="L11" s="37" t="s">
        <v>66</v>
      </c>
      <c r="M11" s="37" t="s">
        <v>67</v>
      </c>
      <c r="N11" s="37" t="s">
        <v>68</v>
      </c>
    </row>
    <row r="12" spans="1:14" ht="11.25">
      <c r="A12" s="34" t="s">
        <v>70</v>
      </c>
      <c r="B12" s="27" t="s">
        <v>71</v>
      </c>
      <c r="C12" s="36" t="s">
        <v>72</v>
      </c>
      <c r="D12" s="36" t="s">
        <v>73</v>
      </c>
      <c r="E12" s="36" t="s">
        <v>63</v>
      </c>
      <c r="F12" s="36" t="s">
        <v>74</v>
      </c>
      <c r="G12" s="36" t="s">
        <v>31</v>
      </c>
      <c r="H12" s="36" t="s">
        <v>75</v>
      </c>
      <c r="I12" s="37" t="s">
        <v>76</v>
      </c>
      <c r="J12" s="37" t="s">
        <v>77</v>
      </c>
      <c r="K12" s="37" t="s">
        <v>78</v>
      </c>
      <c r="L12" s="37" t="s">
        <v>79</v>
      </c>
      <c r="M12" s="37" t="s">
        <v>80</v>
      </c>
      <c r="N12" s="37" t="s">
        <v>81</v>
      </c>
    </row>
    <row r="13" spans="1:14" ht="11.25">
      <c r="A13" s="34" t="s">
        <v>83</v>
      </c>
      <c r="B13" s="27" t="s">
        <v>84</v>
      </c>
      <c r="C13" s="36" t="s">
        <v>85</v>
      </c>
      <c r="D13" s="36" t="s">
        <v>86</v>
      </c>
      <c r="E13" s="36" t="s">
        <v>87</v>
      </c>
      <c r="F13" s="36" t="s">
        <v>88</v>
      </c>
      <c r="G13" s="36" t="s">
        <v>49</v>
      </c>
      <c r="H13" s="36" t="s">
        <v>89</v>
      </c>
      <c r="I13" s="37" t="s">
        <v>90</v>
      </c>
      <c r="J13" s="37" t="s">
        <v>52</v>
      </c>
      <c r="K13" s="37" t="s">
        <v>91</v>
      </c>
      <c r="L13" s="37" t="s">
        <v>92</v>
      </c>
      <c r="M13" s="37" t="s">
        <v>93</v>
      </c>
      <c r="N13" s="37" t="s">
        <v>94</v>
      </c>
    </row>
    <row r="14" spans="1:14" ht="11.25">
      <c r="A14" s="34" t="s">
        <v>97</v>
      </c>
      <c r="B14" s="27" t="s">
        <v>90</v>
      </c>
      <c r="C14" s="36" t="s">
        <v>98</v>
      </c>
      <c r="D14" s="36" t="s">
        <v>99</v>
      </c>
      <c r="E14" s="36" t="s">
        <v>100</v>
      </c>
      <c r="F14" s="36" t="s">
        <v>101</v>
      </c>
      <c r="G14" s="36" t="s">
        <v>102</v>
      </c>
      <c r="H14" s="36" t="s">
        <v>103</v>
      </c>
      <c r="I14" s="37" t="s">
        <v>104</v>
      </c>
      <c r="J14" s="37" t="s">
        <v>67</v>
      </c>
      <c r="K14" s="37" t="s">
        <v>105</v>
      </c>
      <c r="L14" s="37" t="s">
        <v>106</v>
      </c>
      <c r="M14" s="37" t="s">
        <v>103</v>
      </c>
      <c r="N14" s="37" t="s">
        <v>80</v>
      </c>
    </row>
    <row r="15" spans="1:14" ht="11.25">
      <c r="A15" s="34" t="s">
        <v>109</v>
      </c>
      <c r="B15" s="27" t="s">
        <v>110</v>
      </c>
      <c r="C15" s="36" t="s">
        <v>111</v>
      </c>
      <c r="D15" s="36" t="s">
        <v>112</v>
      </c>
      <c r="E15" s="36" t="s">
        <v>113</v>
      </c>
      <c r="F15" s="36" t="s">
        <v>114</v>
      </c>
      <c r="G15" s="36" t="s">
        <v>115</v>
      </c>
      <c r="H15" s="36" t="s">
        <v>116</v>
      </c>
      <c r="I15" s="37" t="s">
        <v>117</v>
      </c>
      <c r="J15" s="37" t="s">
        <v>118</v>
      </c>
      <c r="K15" s="37" t="s">
        <v>119</v>
      </c>
      <c r="L15" s="37" t="s">
        <v>120</v>
      </c>
      <c r="M15" s="37" t="s">
        <v>121</v>
      </c>
      <c r="N15" s="37" t="s">
        <v>122</v>
      </c>
    </row>
    <row r="16" spans="1:14" ht="11.25">
      <c r="A16" s="34" t="s">
        <v>125</v>
      </c>
      <c r="B16" s="27" t="s">
        <v>126</v>
      </c>
      <c r="C16" s="36" t="s">
        <v>127</v>
      </c>
      <c r="D16" s="36" t="s">
        <v>128</v>
      </c>
      <c r="E16" s="36" t="s">
        <v>129</v>
      </c>
      <c r="F16" s="36" t="s">
        <v>130</v>
      </c>
      <c r="G16" s="36" t="s">
        <v>131</v>
      </c>
      <c r="H16" s="36" t="s">
        <v>132</v>
      </c>
      <c r="I16" s="37" t="s">
        <v>133</v>
      </c>
      <c r="J16" s="37" t="s">
        <v>134</v>
      </c>
      <c r="K16" s="37" t="s">
        <v>112</v>
      </c>
      <c r="L16" s="37" t="s">
        <v>135</v>
      </c>
      <c r="M16" s="37" t="s">
        <v>136</v>
      </c>
      <c r="N16" s="37" t="s">
        <v>137</v>
      </c>
    </row>
    <row r="17" spans="1:14" ht="11.25">
      <c r="A17" s="34" t="s">
        <v>139</v>
      </c>
      <c r="B17" s="27" t="s">
        <v>140</v>
      </c>
      <c r="C17" s="36" t="s">
        <v>141</v>
      </c>
      <c r="D17" s="36" t="s">
        <v>142</v>
      </c>
      <c r="E17" s="36" t="s">
        <v>143</v>
      </c>
      <c r="F17" s="36" t="s">
        <v>144</v>
      </c>
      <c r="G17" s="36" t="s">
        <v>145</v>
      </c>
      <c r="H17" s="36" t="s">
        <v>146</v>
      </c>
      <c r="I17" s="37" t="s">
        <v>144</v>
      </c>
      <c r="J17" s="37" t="s">
        <v>147</v>
      </c>
      <c r="K17" s="37" t="s">
        <v>148</v>
      </c>
      <c r="L17" s="37" t="s">
        <v>149</v>
      </c>
      <c r="M17" s="37" t="s">
        <v>150</v>
      </c>
      <c r="N17" s="37" t="s">
        <v>151</v>
      </c>
    </row>
    <row r="18" spans="1:14" ht="11.25">
      <c r="A18" s="34" t="s">
        <v>154</v>
      </c>
      <c r="B18" s="27" t="s">
        <v>155</v>
      </c>
      <c r="C18" s="36" t="s">
        <v>156</v>
      </c>
      <c r="D18" s="36" t="s">
        <v>157</v>
      </c>
      <c r="E18" s="36" t="s">
        <v>158</v>
      </c>
      <c r="F18" s="36" t="s">
        <v>159</v>
      </c>
      <c r="G18" s="36" t="s">
        <v>160</v>
      </c>
      <c r="H18" s="36" t="s">
        <v>161</v>
      </c>
      <c r="I18" s="37" t="s">
        <v>162</v>
      </c>
      <c r="J18" s="37" t="s">
        <v>163</v>
      </c>
      <c r="K18" s="37" t="s">
        <v>164</v>
      </c>
      <c r="L18" s="37" t="s">
        <v>165</v>
      </c>
      <c r="M18" s="37" t="s">
        <v>166</v>
      </c>
      <c r="N18" s="37" t="s">
        <v>167</v>
      </c>
    </row>
    <row r="19" spans="1:14" ht="11.25">
      <c r="A19" s="34" t="s">
        <v>170</v>
      </c>
      <c r="B19" s="27" t="s">
        <v>171</v>
      </c>
      <c r="C19" s="36" t="s">
        <v>172</v>
      </c>
      <c r="D19" s="36" t="s">
        <v>173</v>
      </c>
      <c r="E19" s="36" t="s">
        <v>174</v>
      </c>
      <c r="F19" s="36" t="s">
        <v>175</v>
      </c>
      <c r="G19" s="36" t="s">
        <v>176</v>
      </c>
      <c r="H19" s="36" t="s">
        <v>143</v>
      </c>
      <c r="I19" s="37" t="s">
        <v>177</v>
      </c>
      <c r="J19" s="37" t="s">
        <v>178</v>
      </c>
      <c r="K19" s="37" t="s">
        <v>179</v>
      </c>
      <c r="L19" s="37" t="s">
        <v>180</v>
      </c>
      <c r="M19" s="37" t="s">
        <v>181</v>
      </c>
      <c r="N19" s="37" t="s">
        <v>182</v>
      </c>
    </row>
    <row r="20" spans="1:14" ht="11.25">
      <c r="A20" s="34" t="s">
        <v>185</v>
      </c>
      <c r="B20" s="27" t="s">
        <v>186</v>
      </c>
      <c r="C20" s="36" t="s">
        <v>187</v>
      </c>
      <c r="D20" s="36" t="s">
        <v>188</v>
      </c>
      <c r="E20" s="36" t="s">
        <v>189</v>
      </c>
      <c r="F20" s="36" t="s">
        <v>190</v>
      </c>
      <c r="G20" s="36" t="s">
        <v>191</v>
      </c>
      <c r="H20" s="36" t="s">
        <v>192</v>
      </c>
      <c r="I20" s="37" t="s">
        <v>193</v>
      </c>
      <c r="J20" s="37" t="s">
        <v>194</v>
      </c>
      <c r="K20" s="37" t="s">
        <v>195</v>
      </c>
      <c r="L20" s="37" t="s">
        <v>196</v>
      </c>
      <c r="M20" s="37" t="s">
        <v>197</v>
      </c>
      <c r="N20" s="37" t="s">
        <v>198</v>
      </c>
    </row>
    <row r="21" spans="1:14" ht="11.25">
      <c r="A21" s="34" t="s">
        <v>200</v>
      </c>
      <c r="B21" s="27" t="s">
        <v>201</v>
      </c>
      <c r="C21" s="36" t="s">
        <v>202</v>
      </c>
      <c r="D21" s="36" t="s">
        <v>203</v>
      </c>
      <c r="E21" s="36" t="s">
        <v>204</v>
      </c>
      <c r="F21" s="36" t="s">
        <v>205</v>
      </c>
      <c r="G21" s="36" t="s">
        <v>206</v>
      </c>
      <c r="H21" s="36" t="s">
        <v>207</v>
      </c>
      <c r="I21" s="37" t="s">
        <v>208</v>
      </c>
      <c r="J21" s="37" t="s">
        <v>209</v>
      </c>
      <c r="K21" s="37" t="s">
        <v>210</v>
      </c>
      <c r="L21" s="37" t="s">
        <v>211</v>
      </c>
      <c r="M21" s="37" t="s">
        <v>212</v>
      </c>
      <c r="N21" s="37" t="s">
        <v>213</v>
      </c>
    </row>
    <row r="22" spans="1:14" ht="11.25">
      <c r="A22" s="34" t="s">
        <v>214</v>
      </c>
      <c r="B22" s="27" t="s">
        <v>215</v>
      </c>
      <c r="C22" s="36" t="s">
        <v>216</v>
      </c>
      <c r="D22" s="36" t="s">
        <v>201</v>
      </c>
      <c r="E22" s="36" t="s">
        <v>217</v>
      </c>
      <c r="F22" s="36" t="s">
        <v>218</v>
      </c>
      <c r="G22" s="36" t="s">
        <v>219</v>
      </c>
      <c r="H22" s="36" t="s">
        <v>220</v>
      </c>
      <c r="I22" s="37" t="s">
        <v>221</v>
      </c>
      <c r="J22" s="37" t="s">
        <v>222</v>
      </c>
      <c r="K22" s="37" t="s">
        <v>223</v>
      </c>
      <c r="L22" s="37" t="s">
        <v>224</v>
      </c>
      <c r="M22" s="37" t="s">
        <v>225</v>
      </c>
      <c r="N22" s="37" t="s">
        <v>226</v>
      </c>
    </row>
    <row r="23" spans="1:14" ht="12" thickBot="1">
      <c r="A23" s="34" t="s">
        <v>228</v>
      </c>
      <c r="B23" s="27" t="s">
        <v>229</v>
      </c>
      <c r="C23" s="36" t="s">
        <v>230</v>
      </c>
      <c r="D23" s="36" t="s">
        <v>231</v>
      </c>
      <c r="E23" s="36" t="s">
        <v>232</v>
      </c>
      <c r="F23" s="36" t="s">
        <v>233</v>
      </c>
      <c r="G23" s="36" t="s">
        <v>234</v>
      </c>
      <c r="H23" s="36" t="s">
        <v>235</v>
      </c>
      <c r="I23" s="37" t="s">
        <v>236</v>
      </c>
      <c r="J23" s="37" t="s">
        <v>237</v>
      </c>
      <c r="K23" s="37" t="s">
        <v>238</v>
      </c>
      <c r="L23" s="37" t="s">
        <v>239</v>
      </c>
      <c r="M23" s="37" t="s">
        <v>240</v>
      </c>
      <c r="N23" s="37" t="s">
        <v>241</v>
      </c>
    </row>
    <row r="24" spans="1:14" ht="12.75" thickBot="1" thickTop="1">
      <c r="A24" s="16" t="s">
        <v>243</v>
      </c>
      <c r="B24" s="16" t="s">
        <v>244</v>
      </c>
      <c r="C24" s="49" t="s">
        <v>244</v>
      </c>
      <c r="D24" s="49" t="s">
        <v>244</v>
      </c>
      <c r="E24" s="49" t="s">
        <v>244</v>
      </c>
      <c r="F24" s="49" t="s">
        <v>244</v>
      </c>
      <c r="G24" s="49" t="s">
        <v>244</v>
      </c>
      <c r="H24" s="49" t="s">
        <v>244</v>
      </c>
      <c r="I24" s="49" t="s">
        <v>244</v>
      </c>
      <c r="J24" s="49" t="s">
        <v>244</v>
      </c>
      <c r="K24" s="49" t="s">
        <v>244</v>
      </c>
      <c r="L24" s="49" t="s">
        <v>244</v>
      </c>
      <c r="M24" s="49" t="s">
        <v>244</v>
      </c>
      <c r="N24" s="49" t="s">
        <v>244</v>
      </c>
    </row>
    <row r="25" spans="1:14" ht="12" thickTop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ht="12" thickBot="1">
      <c r="A26" s="2" t="s">
        <v>262</v>
      </c>
    </row>
    <row r="27" spans="1:14" ht="12.75" thickBot="1" thickTop="1">
      <c r="A27" s="16" t="s">
        <v>11</v>
      </c>
      <c r="B27" s="8">
        <v>1908</v>
      </c>
      <c r="C27" s="8">
        <v>1909</v>
      </c>
      <c r="D27" s="8">
        <v>1914</v>
      </c>
      <c r="E27" s="8">
        <v>1919</v>
      </c>
      <c r="F27" s="8">
        <v>1924</v>
      </c>
      <c r="G27" s="8">
        <v>1929</v>
      </c>
      <c r="H27" s="8">
        <v>1934</v>
      </c>
      <c r="I27" s="8">
        <v>1939</v>
      </c>
      <c r="J27" s="8">
        <v>1944</v>
      </c>
      <c r="K27" s="8">
        <v>1949</v>
      </c>
      <c r="L27" s="8">
        <v>1954</v>
      </c>
      <c r="M27" s="8">
        <v>1957</v>
      </c>
      <c r="N27" s="8">
        <v>1959</v>
      </c>
    </row>
    <row r="28" spans="1:14" ht="12" thickTop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11.25">
      <c r="A29" s="27" t="s">
        <v>24</v>
      </c>
      <c r="B29" s="27" t="s">
        <v>267</v>
      </c>
      <c r="C29" s="27" t="s">
        <v>268</v>
      </c>
      <c r="D29" s="27" t="s">
        <v>269</v>
      </c>
      <c r="E29" s="27" t="s">
        <v>270</v>
      </c>
      <c r="F29" s="27" t="s">
        <v>271</v>
      </c>
      <c r="G29" s="27" t="s">
        <v>272</v>
      </c>
      <c r="H29" s="27" t="s">
        <v>273</v>
      </c>
      <c r="I29" s="27" t="s">
        <v>274</v>
      </c>
      <c r="J29" s="27" t="s">
        <v>275</v>
      </c>
      <c r="K29" s="27" t="s">
        <v>276</v>
      </c>
      <c r="L29" s="27" t="s">
        <v>277</v>
      </c>
      <c r="M29" s="27" t="s">
        <v>278</v>
      </c>
      <c r="N29" s="27" t="s">
        <v>279</v>
      </c>
    </row>
    <row r="30" spans="1:14" ht="11.25">
      <c r="A30" s="27" t="s">
        <v>39</v>
      </c>
      <c r="B30" s="27" t="s">
        <v>281</v>
      </c>
      <c r="C30" s="27" t="s">
        <v>282</v>
      </c>
      <c r="D30" s="27" t="s">
        <v>283</v>
      </c>
      <c r="E30" s="27" t="s">
        <v>43</v>
      </c>
      <c r="F30" s="27" t="s">
        <v>284</v>
      </c>
      <c r="G30" s="27" t="s">
        <v>285</v>
      </c>
      <c r="H30" s="27" t="s">
        <v>286</v>
      </c>
      <c r="I30" s="27" t="s">
        <v>287</v>
      </c>
      <c r="J30" s="27" t="s">
        <v>288</v>
      </c>
      <c r="K30" s="27" t="s">
        <v>90</v>
      </c>
      <c r="L30" s="27" t="s">
        <v>289</v>
      </c>
      <c r="M30" s="27" t="s">
        <v>290</v>
      </c>
      <c r="N30" s="27" t="s">
        <v>291</v>
      </c>
    </row>
    <row r="31" spans="1:14" ht="11.25">
      <c r="A31" s="27" t="s">
        <v>56</v>
      </c>
      <c r="B31" s="27" t="s">
        <v>293</v>
      </c>
      <c r="C31" s="27" t="s">
        <v>294</v>
      </c>
      <c r="D31" s="27" t="s">
        <v>295</v>
      </c>
      <c r="E31" s="27" t="s">
        <v>296</v>
      </c>
      <c r="F31" s="27" t="s">
        <v>297</v>
      </c>
      <c r="G31" s="27" t="s">
        <v>298</v>
      </c>
      <c r="H31" s="27" t="s">
        <v>85</v>
      </c>
      <c r="I31" s="27" t="s">
        <v>299</v>
      </c>
      <c r="J31" s="27" t="s">
        <v>300</v>
      </c>
      <c r="K31" s="27" t="s">
        <v>288</v>
      </c>
      <c r="L31" s="27" t="s">
        <v>102</v>
      </c>
      <c r="M31" s="27" t="s">
        <v>301</v>
      </c>
      <c r="N31" s="27" t="s">
        <v>302</v>
      </c>
    </row>
    <row r="32" spans="1:14" ht="11.25">
      <c r="A32" s="27" t="s">
        <v>70</v>
      </c>
      <c r="B32" s="27" t="s">
        <v>304</v>
      </c>
      <c r="C32" s="27" t="s">
        <v>305</v>
      </c>
      <c r="D32" s="27" t="s">
        <v>306</v>
      </c>
      <c r="E32" s="27" t="s">
        <v>307</v>
      </c>
      <c r="F32" s="27" t="s">
        <v>308</v>
      </c>
      <c r="G32" s="27" t="s">
        <v>309</v>
      </c>
      <c r="H32" s="27" t="s">
        <v>310</v>
      </c>
      <c r="I32" s="27" t="s">
        <v>311</v>
      </c>
      <c r="J32" s="27" t="s">
        <v>312</v>
      </c>
      <c r="K32" s="27" t="s">
        <v>313</v>
      </c>
      <c r="L32" s="27" t="s">
        <v>314</v>
      </c>
      <c r="M32" s="27" t="s">
        <v>314</v>
      </c>
      <c r="N32" s="27" t="s">
        <v>314</v>
      </c>
    </row>
    <row r="33" spans="1:14" ht="11.25">
      <c r="A33" s="27" t="s">
        <v>83</v>
      </c>
      <c r="B33" s="27" t="s">
        <v>316</v>
      </c>
      <c r="C33" s="27" t="s">
        <v>317</v>
      </c>
      <c r="D33" s="27" t="s">
        <v>36</v>
      </c>
      <c r="E33" s="27" t="s">
        <v>318</v>
      </c>
      <c r="F33" s="27" t="s">
        <v>310</v>
      </c>
      <c r="G33" s="27" t="s">
        <v>319</v>
      </c>
      <c r="H33" s="27" t="s">
        <v>320</v>
      </c>
      <c r="I33" s="27" t="s">
        <v>321</v>
      </c>
      <c r="J33" s="27" t="s">
        <v>291</v>
      </c>
      <c r="K33" s="27" t="s">
        <v>322</v>
      </c>
      <c r="L33" s="27" t="s">
        <v>323</v>
      </c>
      <c r="M33" s="27" t="s">
        <v>314</v>
      </c>
      <c r="N33" s="27" t="s">
        <v>324</v>
      </c>
    </row>
    <row r="34" spans="1:14" ht="11.25">
      <c r="A34" s="27" t="s">
        <v>97</v>
      </c>
      <c r="B34" s="27" t="s">
        <v>325</v>
      </c>
      <c r="C34" s="27" t="s">
        <v>326</v>
      </c>
      <c r="D34" s="27" t="s">
        <v>327</v>
      </c>
      <c r="E34" s="27" t="s">
        <v>328</v>
      </c>
      <c r="F34" s="27" t="s">
        <v>99</v>
      </c>
      <c r="G34" s="27" t="s">
        <v>300</v>
      </c>
      <c r="H34" s="27" t="s">
        <v>99</v>
      </c>
      <c r="I34" s="27" t="s">
        <v>329</v>
      </c>
      <c r="J34" s="27" t="s">
        <v>330</v>
      </c>
      <c r="K34" s="27" t="s">
        <v>331</v>
      </c>
      <c r="L34" s="27" t="s">
        <v>332</v>
      </c>
      <c r="M34" s="27" t="s">
        <v>68</v>
      </c>
      <c r="N34" s="27" t="s">
        <v>333</v>
      </c>
    </row>
    <row r="35" spans="1:14" ht="11.25">
      <c r="A35" s="27" t="s">
        <v>109</v>
      </c>
      <c r="B35" s="27" t="s">
        <v>334</v>
      </c>
      <c r="C35" s="27" t="s">
        <v>335</v>
      </c>
      <c r="D35" s="27" t="s">
        <v>336</v>
      </c>
      <c r="E35" s="27" t="s">
        <v>337</v>
      </c>
      <c r="F35" s="27" t="s">
        <v>113</v>
      </c>
      <c r="G35" s="27" t="s">
        <v>338</v>
      </c>
      <c r="H35" s="27" t="s">
        <v>50</v>
      </c>
      <c r="I35" s="27" t="s">
        <v>66</v>
      </c>
      <c r="J35" s="27" t="s">
        <v>99</v>
      </c>
      <c r="K35" s="27" t="s">
        <v>339</v>
      </c>
      <c r="L35" s="27" t="s">
        <v>340</v>
      </c>
      <c r="M35" s="27" t="s">
        <v>112</v>
      </c>
      <c r="N35" s="27" t="s">
        <v>79</v>
      </c>
    </row>
    <row r="36" spans="1:14" ht="11.25">
      <c r="A36" s="27" t="s">
        <v>125</v>
      </c>
      <c r="B36" s="27" t="s">
        <v>341</v>
      </c>
      <c r="C36" s="27" t="s">
        <v>342</v>
      </c>
      <c r="D36" s="27" t="s">
        <v>127</v>
      </c>
      <c r="E36" s="27" t="s">
        <v>343</v>
      </c>
      <c r="F36" s="27" t="s">
        <v>344</v>
      </c>
      <c r="G36" s="27" t="s">
        <v>345</v>
      </c>
      <c r="H36" s="27" t="s">
        <v>346</v>
      </c>
      <c r="I36" s="27" t="s">
        <v>347</v>
      </c>
      <c r="J36" s="27" t="s">
        <v>348</v>
      </c>
      <c r="K36" s="27" t="s">
        <v>302</v>
      </c>
      <c r="L36" s="27" t="s">
        <v>349</v>
      </c>
      <c r="M36" s="27" t="s">
        <v>350</v>
      </c>
      <c r="N36" s="27" t="s">
        <v>117</v>
      </c>
    </row>
    <row r="37" spans="1:14" ht="11.25">
      <c r="A37" s="27" t="s">
        <v>139</v>
      </c>
      <c r="B37" s="27" t="s">
        <v>141</v>
      </c>
      <c r="C37" s="27" t="s">
        <v>351</v>
      </c>
      <c r="D37" s="27" t="s">
        <v>352</v>
      </c>
      <c r="E37" s="27" t="s">
        <v>351</v>
      </c>
      <c r="F37" s="27" t="s">
        <v>353</v>
      </c>
      <c r="G37" s="27" t="s">
        <v>165</v>
      </c>
      <c r="H37" s="27" t="s">
        <v>334</v>
      </c>
      <c r="I37" s="27" t="s">
        <v>150</v>
      </c>
      <c r="J37" s="27" t="s">
        <v>354</v>
      </c>
      <c r="K37" s="27" t="s">
        <v>355</v>
      </c>
      <c r="L37" s="27" t="s">
        <v>356</v>
      </c>
      <c r="M37" s="27" t="s">
        <v>137</v>
      </c>
      <c r="N37" s="27" t="s">
        <v>357</v>
      </c>
    </row>
    <row r="38" spans="1:14" ht="11.25">
      <c r="A38" s="27" t="s">
        <v>154</v>
      </c>
      <c r="B38" s="27" t="s">
        <v>358</v>
      </c>
      <c r="C38" s="27" t="s">
        <v>359</v>
      </c>
      <c r="D38" s="27" t="s">
        <v>360</v>
      </c>
      <c r="E38" s="27" t="s">
        <v>361</v>
      </c>
      <c r="F38" s="27" t="s">
        <v>362</v>
      </c>
      <c r="G38" s="27" t="s">
        <v>363</v>
      </c>
      <c r="H38" s="27" t="s">
        <v>364</v>
      </c>
      <c r="I38" s="27" t="s">
        <v>365</v>
      </c>
      <c r="J38" s="27" t="s">
        <v>366</v>
      </c>
      <c r="K38" s="27" t="s">
        <v>367</v>
      </c>
      <c r="L38" s="27" t="s">
        <v>368</v>
      </c>
      <c r="M38" s="27" t="s">
        <v>369</v>
      </c>
      <c r="N38" s="27" t="s">
        <v>129</v>
      </c>
    </row>
    <row r="39" spans="1:14" ht="11.25">
      <c r="A39" s="27" t="s">
        <v>170</v>
      </c>
      <c r="B39" s="27" t="s">
        <v>173</v>
      </c>
      <c r="C39" s="27" t="s">
        <v>370</v>
      </c>
      <c r="D39" s="27" t="s">
        <v>224</v>
      </c>
      <c r="E39" s="27" t="s">
        <v>371</v>
      </c>
      <c r="F39" s="27" t="s">
        <v>372</v>
      </c>
      <c r="G39" s="27" t="s">
        <v>223</v>
      </c>
      <c r="H39" s="27" t="s">
        <v>159</v>
      </c>
      <c r="I39" s="27" t="s">
        <v>373</v>
      </c>
      <c r="J39" s="27" t="s">
        <v>374</v>
      </c>
      <c r="K39" s="27" t="s">
        <v>375</v>
      </c>
      <c r="L39" s="27" t="s">
        <v>376</v>
      </c>
      <c r="M39" s="27" t="s">
        <v>377</v>
      </c>
      <c r="N39" s="27" t="s">
        <v>378</v>
      </c>
    </row>
    <row r="40" spans="1:14" ht="11.25">
      <c r="A40" s="27" t="s">
        <v>185</v>
      </c>
      <c r="B40" s="27" t="s">
        <v>383</v>
      </c>
      <c r="C40" s="27" t="s">
        <v>384</v>
      </c>
      <c r="D40" s="27" t="s">
        <v>385</v>
      </c>
      <c r="E40" s="27" t="s">
        <v>386</v>
      </c>
      <c r="F40" s="27" t="s">
        <v>387</v>
      </c>
      <c r="G40" s="27" t="s">
        <v>237</v>
      </c>
      <c r="H40" s="27" t="s">
        <v>386</v>
      </c>
      <c r="I40" s="27" t="s">
        <v>388</v>
      </c>
      <c r="J40" s="27" t="s">
        <v>362</v>
      </c>
      <c r="K40" s="27" t="s">
        <v>194</v>
      </c>
      <c r="L40" s="27" t="s">
        <v>389</v>
      </c>
      <c r="M40" s="27" t="s">
        <v>390</v>
      </c>
      <c r="N40" s="27" t="s">
        <v>391</v>
      </c>
    </row>
    <row r="41" spans="1:14" ht="11.25">
      <c r="A41" s="27" t="s">
        <v>200</v>
      </c>
      <c r="B41" s="27" t="s">
        <v>392</v>
      </c>
      <c r="C41" s="27" t="s">
        <v>393</v>
      </c>
      <c r="D41" s="27" t="s">
        <v>394</v>
      </c>
      <c r="E41" s="27" t="s">
        <v>395</v>
      </c>
      <c r="F41" s="27" t="s">
        <v>396</v>
      </c>
      <c r="G41" s="27" t="s">
        <v>397</v>
      </c>
      <c r="H41" s="27" t="s">
        <v>398</v>
      </c>
      <c r="I41" s="27" t="s">
        <v>399</v>
      </c>
      <c r="J41" s="27" t="s">
        <v>400</v>
      </c>
      <c r="K41" s="27" t="s">
        <v>224</v>
      </c>
      <c r="L41" s="27" t="s">
        <v>401</v>
      </c>
      <c r="M41" s="27" t="s">
        <v>362</v>
      </c>
      <c r="N41" s="27" t="s">
        <v>402</v>
      </c>
    </row>
    <row r="42" spans="1:14" ht="11.25">
      <c r="A42" s="27" t="s">
        <v>214</v>
      </c>
      <c r="B42" s="27" t="s">
        <v>404</v>
      </c>
      <c r="C42" s="27" t="s">
        <v>405</v>
      </c>
      <c r="D42" s="27" t="s">
        <v>406</v>
      </c>
      <c r="E42" s="27" t="s">
        <v>407</v>
      </c>
      <c r="F42" s="27" t="s">
        <v>408</v>
      </c>
      <c r="G42" s="27" t="s">
        <v>409</v>
      </c>
      <c r="H42" s="27" t="s">
        <v>410</v>
      </c>
      <c r="I42" s="27" t="s">
        <v>231</v>
      </c>
      <c r="J42" s="27" t="s">
        <v>230</v>
      </c>
      <c r="K42" s="27" t="s">
        <v>411</v>
      </c>
      <c r="L42" s="27" t="s">
        <v>412</v>
      </c>
      <c r="M42" s="27" t="s">
        <v>413</v>
      </c>
      <c r="N42" s="27" t="s">
        <v>414</v>
      </c>
    </row>
    <row r="43" spans="1:14" ht="11.25">
      <c r="A43" s="27" t="s">
        <v>416</v>
      </c>
      <c r="B43" s="27" t="s">
        <v>231</v>
      </c>
      <c r="C43" s="27" t="s">
        <v>417</v>
      </c>
      <c r="D43" s="27" t="s">
        <v>418</v>
      </c>
      <c r="E43" s="27" t="s">
        <v>419</v>
      </c>
      <c r="F43" s="27" t="s">
        <v>232</v>
      </c>
      <c r="G43" s="27" t="s">
        <v>420</v>
      </c>
      <c r="H43" s="27" t="s">
        <v>408</v>
      </c>
      <c r="I43" s="27" t="s">
        <v>233</v>
      </c>
      <c r="J43" s="27" t="s">
        <v>417</v>
      </c>
      <c r="K43" s="27" t="s">
        <v>407</v>
      </c>
      <c r="L43" s="27" t="s">
        <v>421</v>
      </c>
      <c r="M43" s="27" t="s">
        <v>422</v>
      </c>
      <c r="N43" s="27" t="s">
        <v>386</v>
      </c>
    </row>
    <row r="44" spans="1:14" ht="12" thickBo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" thickTop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8" ht="11.25">
      <c r="A48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2" customWidth="1"/>
  </cols>
  <sheetData>
    <row r="1" spans="1:5" ht="11.25">
      <c r="A1" s="13" t="s">
        <v>699</v>
      </c>
      <c r="B1" s="14"/>
      <c r="C1" s="14"/>
      <c r="D1" s="14"/>
      <c r="E1" s="14"/>
    </row>
    <row r="2" ht="11.25">
      <c r="A2" s="1" t="s">
        <v>602</v>
      </c>
    </row>
    <row r="3" ht="11.25">
      <c r="A3" s="1" t="s">
        <v>252</v>
      </c>
    </row>
    <row r="4" ht="11.25">
      <c r="A4" s="1" t="s">
        <v>604</v>
      </c>
    </row>
    <row r="6" ht="12" thickBot="1"/>
    <row r="7" spans="1:16" ht="12.75" thickBot="1" thickTop="1">
      <c r="A7" s="24"/>
      <c r="B7" s="19"/>
      <c r="C7" s="21" t="s">
        <v>262</v>
      </c>
      <c r="D7" s="19"/>
      <c r="E7" s="19"/>
      <c r="F7" s="19"/>
      <c r="G7" s="24"/>
      <c r="H7" s="19"/>
      <c r="I7" s="21" t="s">
        <v>263</v>
      </c>
      <c r="J7" s="19"/>
      <c r="K7" s="19"/>
      <c r="L7" s="24"/>
      <c r="M7" s="21" t="s">
        <v>264</v>
      </c>
      <c r="N7" s="19"/>
      <c r="O7" s="19"/>
      <c r="P7" s="19"/>
    </row>
    <row r="8" spans="1:16" ht="12" thickTop="1">
      <c r="A8" s="4" t="s">
        <v>436</v>
      </c>
      <c r="B8" s="4" t="s">
        <v>437</v>
      </c>
      <c r="C8" s="4" t="s">
        <v>438</v>
      </c>
      <c r="D8" s="4" t="s">
        <v>439</v>
      </c>
      <c r="E8" s="4" t="s">
        <v>440</v>
      </c>
      <c r="F8" s="4" t="s">
        <v>441</v>
      </c>
      <c r="G8" s="4" t="s">
        <v>437</v>
      </c>
      <c r="H8" s="4" t="s">
        <v>438</v>
      </c>
      <c r="I8" s="4" t="s">
        <v>441</v>
      </c>
      <c r="J8" s="4" t="s">
        <v>440</v>
      </c>
      <c r="K8" s="4" t="s">
        <v>441</v>
      </c>
      <c r="L8" s="4" t="s">
        <v>437</v>
      </c>
      <c r="M8" s="4" t="s">
        <v>438</v>
      </c>
      <c r="N8" s="4" t="s">
        <v>441</v>
      </c>
      <c r="O8" s="4" t="s">
        <v>440</v>
      </c>
      <c r="P8" s="4" t="s">
        <v>441</v>
      </c>
    </row>
    <row r="9" spans="1:16" ht="12" thickBot="1">
      <c r="A9" s="15"/>
      <c r="B9" s="15"/>
      <c r="C9" s="15"/>
      <c r="D9" s="34" t="s">
        <v>443</v>
      </c>
      <c r="E9" s="15"/>
      <c r="F9" s="34" t="s">
        <v>2</v>
      </c>
      <c r="G9" s="15"/>
      <c r="H9" s="15"/>
      <c r="I9" s="34" t="s">
        <v>443</v>
      </c>
      <c r="J9" s="15"/>
      <c r="K9" s="34" t="s">
        <v>2</v>
      </c>
      <c r="L9" s="15"/>
      <c r="M9" s="15"/>
      <c r="N9" s="34" t="s">
        <v>443</v>
      </c>
      <c r="O9" s="15"/>
      <c r="P9" s="34" t="s">
        <v>2</v>
      </c>
    </row>
    <row r="10" spans="1:16" ht="12" thickTop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1.25">
      <c r="A11" s="27" t="s">
        <v>446</v>
      </c>
      <c r="B11" s="27" t="s">
        <v>447</v>
      </c>
      <c r="C11" s="27" t="s">
        <v>448</v>
      </c>
      <c r="D11" s="27" t="s">
        <v>449</v>
      </c>
      <c r="E11" s="27" t="s">
        <v>450</v>
      </c>
      <c r="F11" s="27" t="s">
        <v>451</v>
      </c>
      <c r="G11" s="27" t="s">
        <v>452</v>
      </c>
      <c r="H11" s="27" t="s">
        <v>453</v>
      </c>
      <c r="I11" s="27" t="s">
        <v>454</v>
      </c>
      <c r="J11" s="27" t="s">
        <v>455</v>
      </c>
      <c r="K11" s="27" t="s">
        <v>456</v>
      </c>
      <c r="L11" s="27" t="s">
        <v>457</v>
      </c>
      <c r="M11" s="27" t="s">
        <v>458</v>
      </c>
      <c r="N11" s="27" t="s">
        <v>459</v>
      </c>
      <c r="O11" s="27" t="s">
        <v>460</v>
      </c>
      <c r="P11" s="27" t="s">
        <v>461</v>
      </c>
    </row>
    <row r="12" spans="1:16" ht="11.25">
      <c r="A12" s="27" t="s">
        <v>463</v>
      </c>
      <c r="B12" s="27" t="s">
        <v>464</v>
      </c>
      <c r="C12" s="27" t="s">
        <v>465</v>
      </c>
      <c r="D12" s="27" t="s">
        <v>466</v>
      </c>
      <c r="E12" s="27" t="s">
        <v>467</v>
      </c>
      <c r="F12" s="27" t="s">
        <v>468</v>
      </c>
      <c r="G12" s="27" t="s">
        <v>469</v>
      </c>
      <c r="H12" s="27" t="s">
        <v>470</v>
      </c>
      <c r="I12" s="27" t="s">
        <v>471</v>
      </c>
      <c r="J12" s="27" t="s">
        <v>472</v>
      </c>
      <c r="K12" s="27" t="s">
        <v>473</v>
      </c>
      <c r="L12" s="27" t="s">
        <v>474</v>
      </c>
      <c r="M12" s="27" t="s">
        <v>475</v>
      </c>
      <c r="N12" s="27" t="s">
        <v>476</v>
      </c>
      <c r="O12" s="27" t="s">
        <v>477</v>
      </c>
      <c r="P12" s="27" t="s">
        <v>478</v>
      </c>
    </row>
    <row r="13" spans="1:16" ht="11.25">
      <c r="A13" s="27" t="s">
        <v>480</v>
      </c>
      <c r="B13" s="27" t="s">
        <v>481</v>
      </c>
      <c r="C13" s="27" t="s">
        <v>482</v>
      </c>
      <c r="D13" s="27" t="s">
        <v>483</v>
      </c>
      <c r="E13" s="27" t="s">
        <v>484</v>
      </c>
      <c r="F13" s="27" t="s">
        <v>485</v>
      </c>
      <c r="G13" s="27" t="s">
        <v>486</v>
      </c>
      <c r="H13" s="27" t="s">
        <v>487</v>
      </c>
      <c r="I13" s="27" t="s">
        <v>488</v>
      </c>
      <c r="J13" s="27" t="s">
        <v>489</v>
      </c>
      <c r="K13" s="27" t="s">
        <v>490</v>
      </c>
      <c r="L13" s="27" t="s">
        <v>491</v>
      </c>
      <c r="M13" s="27" t="s">
        <v>492</v>
      </c>
      <c r="N13" s="27" t="s">
        <v>493</v>
      </c>
      <c r="O13" s="27" t="s">
        <v>494</v>
      </c>
      <c r="P13" s="27" t="s">
        <v>495</v>
      </c>
    </row>
    <row r="14" spans="1:16" ht="11.25">
      <c r="A14" s="27" t="s">
        <v>497</v>
      </c>
      <c r="B14" s="27" t="s">
        <v>498</v>
      </c>
      <c r="C14" s="27" t="s">
        <v>499</v>
      </c>
      <c r="D14" s="27" t="s">
        <v>500</v>
      </c>
      <c r="E14" s="27" t="s">
        <v>501</v>
      </c>
      <c r="F14" s="27" t="s">
        <v>502</v>
      </c>
      <c r="G14" s="27" t="s">
        <v>503</v>
      </c>
      <c r="H14" s="27" t="s">
        <v>504</v>
      </c>
      <c r="I14" s="27" t="s">
        <v>505</v>
      </c>
      <c r="J14" s="27" t="s">
        <v>506</v>
      </c>
      <c r="K14" s="27" t="s">
        <v>507</v>
      </c>
      <c r="L14" s="27" t="s">
        <v>508</v>
      </c>
      <c r="M14" s="27" t="s">
        <v>272</v>
      </c>
      <c r="N14" s="27" t="s">
        <v>509</v>
      </c>
      <c r="O14" s="27" t="s">
        <v>510</v>
      </c>
      <c r="P14" s="27" t="s">
        <v>511</v>
      </c>
    </row>
    <row r="15" spans="1:16" ht="11.25">
      <c r="A15" s="27" t="s">
        <v>512</v>
      </c>
      <c r="B15" s="27" t="s">
        <v>513</v>
      </c>
      <c r="C15" s="27" t="s">
        <v>514</v>
      </c>
      <c r="D15" s="27" t="s">
        <v>515</v>
      </c>
      <c r="E15" s="27" t="s">
        <v>516</v>
      </c>
      <c r="F15" s="27" t="s">
        <v>517</v>
      </c>
      <c r="G15" s="27" t="s">
        <v>518</v>
      </c>
      <c r="H15" s="27" t="s">
        <v>519</v>
      </c>
      <c r="I15" s="27" t="s">
        <v>520</v>
      </c>
      <c r="J15" s="27" t="s">
        <v>521</v>
      </c>
      <c r="K15" s="27" t="s">
        <v>522</v>
      </c>
      <c r="L15" s="27" t="s">
        <v>523</v>
      </c>
      <c r="M15" s="27" t="s">
        <v>524</v>
      </c>
      <c r="N15" s="27" t="s">
        <v>525</v>
      </c>
      <c r="O15" s="27" t="s">
        <v>421</v>
      </c>
      <c r="P15" s="27" t="s">
        <v>526</v>
      </c>
    </row>
    <row r="16" spans="1:16" ht="11.25">
      <c r="A16" s="27" t="s">
        <v>527</v>
      </c>
      <c r="B16" s="27" t="s">
        <v>528</v>
      </c>
      <c r="C16" s="27" t="s">
        <v>529</v>
      </c>
      <c r="D16" s="27" t="s">
        <v>530</v>
      </c>
      <c r="E16" s="27" t="s">
        <v>216</v>
      </c>
      <c r="F16" s="27" t="s">
        <v>531</v>
      </c>
      <c r="G16" s="27" t="s">
        <v>532</v>
      </c>
      <c r="H16" s="27" t="s">
        <v>533</v>
      </c>
      <c r="I16" s="27" t="s">
        <v>534</v>
      </c>
      <c r="J16" s="27" t="s">
        <v>535</v>
      </c>
      <c r="K16" s="27" t="s">
        <v>492</v>
      </c>
      <c r="L16" s="27" t="s">
        <v>536</v>
      </c>
      <c r="M16" s="27" t="s">
        <v>537</v>
      </c>
      <c r="N16" s="27" t="s">
        <v>538</v>
      </c>
      <c r="O16" s="27" t="s">
        <v>539</v>
      </c>
      <c r="P16" s="27" t="s">
        <v>540</v>
      </c>
    </row>
    <row r="17" spans="1:16" ht="11.25">
      <c r="A17" s="27" t="s">
        <v>541</v>
      </c>
      <c r="B17" s="27" t="s">
        <v>542</v>
      </c>
      <c r="C17" s="27" t="s">
        <v>543</v>
      </c>
      <c r="D17" s="27" t="s">
        <v>544</v>
      </c>
      <c r="E17" s="27" t="s">
        <v>545</v>
      </c>
      <c r="F17" s="27" t="s">
        <v>546</v>
      </c>
      <c r="G17" s="27" t="s">
        <v>547</v>
      </c>
      <c r="H17" s="27" t="s">
        <v>548</v>
      </c>
      <c r="I17" s="27" t="s">
        <v>549</v>
      </c>
      <c r="J17" s="27" t="s">
        <v>550</v>
      </c>
      <c r="K17" s="27" t="s">
        <v>551</v>
      </c>
      <c r="L17" s="27" t="s">
        <v>552</v>
      </c>
      <c r="M17" s="27" t="s">
        <v>553</v>
      </c>
      <c r="N17" s="27" t="s">
        <v>554</v>
      </c>
      <c r="O17" s="27" t="s">
        <v>555</v>
      </c>
      <c r="P17" s="27" t="s">
        <v>556</v>
      </c>
    </row>
    <row r="18" spans="1:16" ht="11.25">
      <c r="A18" s="27" t="s">
        <v>557</v>
      </c>
      <c r="B18" s="27" t="s">
        <v>558</v>
      </c>
      <c r="C18" s="27" t="s">
        <v>32</v>
      </c>
      <c r="D18" s="27" t="s">
        <v>559</v>
      </c>
      <c r="E18" s="27" t="s">
        <v>560</v>
      </c>
      <c r="F18" s="27" t="s">
        <v>44</v>
      </c>
      <c r="G18" s="27" t="s">
        <v>561</v>
      </c>
      <c r="H18" s="27" t="s">
        <v>562</v>
      </c>
      <c r="I18" s="27" t="s">
        <v>563</v>
      </c>
      <c r="J18" s="27" t="s">
        <v>564</v>
      </c>
      <c r="K18" s="27" t="s">
        <v>565</v>
      </c>
      <c r="L18" s="27" t="s">
        <v>566</v>
      </c>
      <c r="M18" s="27" t="s">
        <v>567</v>
      </c>
      <c r="N18" s="27" t="s">
        <v>568</v>
      </c>
      <c r="O18" s="27" t="s">
        <v>569</v>
      </c>
      <c r="P18" s="27" t="s">
        <v>570</v>
      </c>
    </row>
    <row r="19" spans="1:16" ht="11.25">
      <c r="A19" s="27" t="s">
        <v>571</v>
      </c>
      <c r="B19" s="27" t="s">
        <v>572</v>
      </c>
      <c r="C19" s="27" t="s">
        <v>573</v>
      </c>
      <c r="D19" s="27" t="s">
        <v>574</v>
      </c>
      <c r="E19" s="27" t="s">
        <v>575</v>
      </c>
      <c r="F19" s="27" t="s">
        <v>576</v>
      </c>
      <c r="G19" s="27" t="s">
        <v>577</v>
      </c>
      <c r="H19" s="27" t="s">
        <v>578</v>
      </c>
      <c r="I19" s="27" t="s">
        <v>579</v>
      </c>
      <c r="J19" s="27" t="s">
        <v>580</v>
      </c>
      <c r="K19" s="27" t="s">
        <v>581</v>
      </c>
      <c r="L19" s="27" t="s">
        <v>582</v>
      </c>
      <c r="M19" s="27" t="s">
        <v>65</v>
      </c>
      <c r="N19" s="27" t="s">
        <v>583</v>
      </c>
      <c r="O19" s="27" t="s">
        <v>237</v>
      </c>
      <c r="P19" s="27" t="s">
        <v>584</v>
      </c>
    </row>
    <row r="20" spans="1:16" ht="11.25">
      <c r="A20" s="27" t="s">
        <v>586</v>
      </c>
      <c r="B20" s="27" t="s">
        <v>587</v>
      </c>
      <c r="C20" s="27" t="s">
        <v>588</v>
      </c>
      <c r="D20" s="27" t="s">
        <v>589</v>
      </c>
      <c r="E20" s="27" t="s">
        <v>590</v>
      </c>
      <c r="F20" s="27" t="s">
        <v>591</v>
      </c>
      <c r="G20" s="27" t="s">
        <v>592</v>
      </c>
      <c r="H20" s="27" t="s">
        <v>593</v>
      </c>
      <c r="I20" s="27" t="s">
        <v>594</v>
      </c>
      <c r="J20" s="27" t="s">
        <v>595</v>
      </c>
      <c r="K20" s="27" t="s">
        <v>596</v>
      </c>
      <c r="L20" s="27" t="s">
        <v>597</v>
      </c>
      <c r="M20" s="27" t="s">
        <v>50</v>
      </c>
      <c r="N20" s="27" t="s">
        <v>598</v>
      </c>
      <c r="O20" s="27" t="s">
        <v>599</v>
      </c>
      <c r="P20" s="27" t="s">
        <v>600</v>
      </c>
    </row>
    <row r="21" spans="1:16" ht="12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" thickTop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6.796875" style="67" customWidth="1"/>
    <col min="2" max="16384" width="11.59765625" style="67" customWidth="1"/>
  </cols>
  <sheetData>
    <row r="1" spans="1:3" ht="15">
      <c r="A1" s="14" t="s">
        <v>701</v>
      </c>
      <c r="B1" s="69"/>
      <c r="C1" s="69"/>
    </row>
    <row r="2" ht="15">
      <c r="A2" s="3" t="s">
        <v>700</v>
      </c>
    </row>
    <row r="3" spans="1:12" ht="1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56" t="s">
        <v>263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Top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" customHeight="1" thickBot="1">
      <c r="A6" s="27" t="s">
        <v>11</v>
      </c>
      <c r="B6" s="27">
        <v>1909</v>
      </c>
      <c r="C6" s="27" t="s">
        <v>605</v>
      </c>
      <c r="D6" s="27" t="s">
        <v>606</v>
      </c>
      <c r="E6" s="27" t="s">
        <v>607</v>
      </c>
      <c r="F6" s="27" t="s">
        <v>608</v>
      </c>
      <c r="G6" s="27" t="s">
        <v>609</v>
      </c>
      <c r="H6" s="27" t="s">
        <v>610</v>
      </c>
      <c r="I6" s="27" t="s">
        <v>611</v>
      </c>
      <c r="J6" s="27" t="s">
        <v>612</v>
      </c>
      <c r="K6" s="27" t="s">
        <v>613</v>
      </c>
      <c r="L6" s="27" t="s">
        <v>614</v>
      </c>
    </row>
    <row r="7" spans="1:12" ht="15.75" thickTop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>
      <c r="A8" s="27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7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">
      <c r="A10" s="27" t="s">
        <v>56</v>
      </c>
      <c r="B10" s="27">
        <v>11229</v>
      </c>
      <c r="C10" s="27" t="s">
        <v>618</v>
      </c>
      <c r="D10" s="27" t="s">
        <v>619</v>
      </c>
      <c r="E10" s="27" t="s">
        <v>620</v>
      </c>
      <c r="F10" s="27" t="s">
        <v>621</v>
      </c>
      <c r="G10" s="27">
        <v>8884</v>
      </c>
      <c r="H10" s="27">
        <v>7878</v>
      </c>
      <c r="I10" s="27">
        <v>6587</v>
      </c>
      <c r="J10" s="27">
        <v>4919</v>
      </c>
      <c r="K10" s="27">
        <v>3923</v>
      </c>
      <c r="L10" s="27">
        <v>3364</v>
      </c>
    </row>
    <row r="11" spans="1:12" ht="15">
      <c r="A11" s="27" t="s">
        <v>70</v>
      </c>
      <c r="B11" s="27">
        <v>12825</v>
      </c>
      <c r="C11" s="27" t="s">
        <v>622</v>
      </c>
      <c r="D11" s="27" t="s">
        <v>623</v>
      </c>
      <c r="E11" s="27" t="s">
        <v>624</v>
      </c>
      <c r="F11" s="27" t="s">
        <v>625</v>
      </c>
      <c r="G11" s="27">
        <v>19063</v>
      </c>
      <c r="H11" s="27">
        <v>20740</v>
      </c>
      <c r="I11" s="27">
        <v>21785</v>
      </c>
      <c r="J11" s="27">
        <v>22169</v>
      </c>
      <c r="K11" s="27">
        <v>21395</v>
      </c>
      <c r="L11" s="27">
        <v>22130</v>
      </c>
    </row>
    <row r="12" spans="1:12" ht="15">
      <c r="A12" s="27" t="s">
        <v>83</v>
      </c>
      <c r="B12" s="27">
        <v>11956</v>
      </c>
      <c r="C12" s="27" t="s">
        <v>627</v>
      </c>
      <c r="D12" s="27" t="s">
        <v>628</v>
      </c>
      <c r="E12" s="27" t="s">
        <v>629</v>
      </c>
      <c r="F12" s="27" t="s">
        <v>630</v>
      </c>
      <c r="G12" s="27">
        <v>25896</v>
      </c>
      <c r="H12" s="27">
        <v>25505</v>
      </c>
      <c r="I12" s="27">
        <v>28507</v>
      </c>
      <c r="J12" s="27">
        <v>31169</v>
      </c>
      <c r="K12" s="27">
        <v>33352</v>
      </c>
      <c r="L12" s="27">
        <v>33215</v>
      </c>
    </row>
    <row r="13" spans="1:12" ht="15">
      <c r="A13" s="27" t="s">
        <v>97</v>
      </c>
      <c r="B13" s="27">
        <v>9726</v>
      </c>
      <c r="C13" s="27" t="s">
        <v>631</v>
      </c>
      <c r="D13" s="27" t="s">
        <v>632</v>
      </c>
      <c r="E13" s="27" t="s">
        <v>633</v>
      </c>
      <c r="F13" s="27" t="s">
        <v>634</v>
      </c>
      <c r="G13" s="27">
        <v>17800</v>
      </c>
      <c r="H13" s="27">
        <v>22809</v>
      </c>
      <c r="I13" s="27">
        <v>22102</v>
      </c>
      <c r="J13" s="27">
        <v>24936</v>
      </c>
      <c r="K13" s="27">
        <v>27707</v>
      </c>
      <c r="L13" s="27">
        <v>28464</v>
      </c>
    </row>
    <row r="14" spans="1:12" ht="15">
      <c r="A14" s="27" t="s">
        <v>109</v>
      </c>
      <c r="B14" s="27">
        <v>6695</v>
      </c>
      <c r="C14" s="27" t="s">
        <v>635</v>
      </c>
      <c r="D14" s="27" t="s">
        <v>636</v>
      </c>
      <c r="E14" s="27" t="s">
        <v>637</v>
      </c>
      <c r="F14" s="27" t="s">
        <v>638</v>
      </c>
      <c r="G14" s="27">
        <v>16448</v>
      </c>
      <c r="H14" s="27">
        <v>17720</v>
      </c>
      <c r="I14" s="27">
        <v>22564</v>
      </c>
      <c r="J14" s="27">
        <v>22111</v>
      </c>
      <c r="K14" s="27">
        <v>25273</v>
      </c>
      <c r="L14" s="27">
        <v>26528</v>
      </c>
    </row>
    <row r="15" spans="1:12" ht="15">
      <c r="A15" s="27" t="s">
        <v>125</v>
      </c>
      <c r="B15" s="27">
        <v>5415</v>
      </c>
      <c r="C15" s="27" t="s">
        <v>639</v>
      </c>
      <c r="D15" s="27" t="s">
        <v>640</v>
      </c>
      <c r="E15" s="27" t="s">
        <v>641</v>
      </c>
      <c r="F15" s="27" t="s">
        <v>642</v>
      </c>
      <c r="G15" s="27">
        <v>13305</v>
      </c>
      <c r="H15" s="27">
        <v>15451</v>
      </c>
      <c r="I15" s="27">
        <v>16477</v>
      </c>
      <c r="J15" s="27">
        <v>21142</v>
      </c>
      <c r="K15" s="27">
        <v>20808</v>
      </c>
      <c r="L15" s="27">
        <v>22141</v>
      </c>
    </row>
    <row r="16" spans="1:12" ht="15">
      <c r="A16" s="27" t="s">
        <v>139</v>
      </c>
      <c r="B16" s="27">
        <v>4054</v>
      </c>
      <c r="C16" s="27" t="s">
        <v>643</v>
      </c>
      <c r="D16" s="27" t="s">
        <v>644</v>
      </c>
      <c r="E16" s="27" t="s">
        <v>645</v>
      </c>
      <c r="F16" s="27" t="s">
        <v>646</v>
      </c>
      <c r="G16" s="27">
        <v>12066</v>
      </c>
      <c r="H16" s="27">
        <v>12984</v>
      </c>
      <c r="I16" s="27">
        <v>15068</v>
      </c>
      <c r="J16" s="27">
        <v>16169</v>
      </c>
      <c r="K16" s="27">
        <v>20986</v>
      </c>
      <c r="L16" s="27">
        <v>20698</v>
      </c>
    </row>
    <row r="17" spans="1:12" ht="15">
      <c r="A17" s="27" t="s">
        <v>154</v>
      </c>
      <c r="B17" s="27">
        <v>3525</v>
      </c>
      <c r="C17" s="27" t="s">
        <v>647</v>
      </c>
      <c r="D17" s="27" t="s">
        <v>648</v>
      </c>
      <c r="E17" s="27" t="s">
        <v>649</v>
      </c>
      <c r="F17" s="27" t="s">
        <v>650</v>
      </c>
      <c r="G17" s="27">
        <v>9903</v>
      </c>
      <c r="H17" s="27">
        <v>11455</v>
      </c>
      <c r="I17" s="27">
        <v>12202</v>
      </c>
      <c r="J17" s="27">
        <v>14183</v>
      </c>
      <c r="K17" s="27">
        <v>15298</v>
      </c>
      <c r="L17" s="27">
        <v>17411</v>
      </c>
    </row>
    <row r="18" spans="1:12" ht="15">
      <c r="A18" s="27" t="s">
        <v>170</v>
      </c>
      <c r="B18" s="27">
        <v>2684</v>
      </c>
      <c r="C18" s="27" t="s">
        <v>651</v>
      </c>
      <c r="D18" s="27" t="s">
        <v>652</v>
      </c>
      <c r="E18" s="27" t="s">
        <v>653</v>
      </c>
      <c r="F18" s="27" t="s">
        <v>654</v>
      </c>
      <c r="G18" s="27">
        <v>7273</v>
      </c>
      <c r="H18" s="27">
        <v>7978</v>
      </c>
      <c r="I18" s="27">
        <v>9009</v>
      </c>
      <c r="J18" s="27">
        <v>9358</v>
      </c>
      <c r="K18" s="27">
        <v>10729</v>
      </c>
      <c r="L18" s="27">
        <v>10979</v>
      </c>
    </row>
    <row r="19" spans="1:12" ht="15">
      <c r="A19" s="27" t="s">
        <v>185</v>
      </c>
      <c r="B19" s="27">
        <v>1929</v>
      </c>
      <c r="C19" s="27" t="s">
        <v>655</v>
      </c>
      <c r="D19" s="27" t="s">
        <v>656</v>
      </c>
      <c r="E19" s="27" t="s">
        <v>657</v>
      </c>
      <c r="F19" s="27" t="s">
        <v>658</v>
      </c>
      <c r="G19" s="27">
        <v>4042</v>
      </c>
      <c r="H19" s="27">
        <v>5825</v>
      </c>
      <c r="I19" s="27">
        <v>6204</v>
      </c>
      <c r="J19" s="27">
        <v>6893</v>
      </c>
      <c r="K19" s="27">
        <v>7056</v>
      </c>
      <c r="L19" s="27">
        <v>9635</v>
      </c>
    </row>
    <row r="20" spans="1:12" ht="15">
      <c r="A20" s="27" t="s">
        <v>200</v>
      </c>
      <c r="B20" s="27">
        <v>1384</v>
      </c>
      <c r="C20" s="27" t="s">
        <v>659</v>
      </c>
      <c r="D20" s="27" t="s">
        <v>660</v>
      </c>
      <c r="E20" s="27" t="s">
        <v>661</v>
      </c>
      <c r="F20" s="27" t="s">
        <v>662</v>
      </c>
      <c r="G20" s="27">
        <v>2816</v>
      </c>
      <c r="H20" s="27">
        <v>3109</v>
      </c>
      <c r="I20" s="27">
        <v>4479</v>
      </c>
      <c r="J20" s="27">
        <v>4677</v>
      </c>
      <c r="K20" s="27">
        <v>7053</v>
      </c>
      <c r="L20" s="27">
        <v>6407</v>
      </c>
    </row>
    <row r="21" spans="1:12" ht="15">
      <c r="A21" s="27" t="s">
        <v>663</v>
      </c>
      <c r="B21" s="27">
        <v>1881</v>
      </c>
      <c r="C21" s="27" t="s">
        <v>664</v>
      </c>
      <c r="D21" s="27" t="s">
        <v>665</v>
      </c>
      <c r="E21" s="27" t="s">
        <v>666</v>
      </c>
      <c r="F21" s="27" t="s">
        <v>667</v>
      </c>
      <c r="G21" s="27">
        <v>2720</v>
      </c>
      <c r="H21" s="27">
        <v>2971</v>
      </c>
      <c r="I21" s="27">
        <v>3151</v>
      </c>
      <c r="J21" s="27">
        <v>3827</v>
      </c>
      <c r="K21" s="27">
        <v>4202</v>
      </c>
      <c r="L21" s="27">
        <v>4338</v>
      </c>
    </row>
    <row r="22" spans="1:12" ht="15.7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6.5" thickBot="1" thickTop="1">
      <c r="A23" s="16" t="s">
        <v>2</v>
      </c>
      <c r="B23" s="16">
        <v>73302</v>
      </c>
      <c r="C23" s="16" t="s">
        <v>668</v>
      </c>
      <c r="D23" s="16" t="s">
        <v>669</v>
      </c>
      <c r="E23" s="16" t="s">
        <v>670</v>
      </c>
      <c r="F23" s="16" t="s">
        <v>671</v>
      </c>
      <c r="G23" s="16">
        <v>140216</v>
      </c>
      <c r="H23" s="16">
        <v>154425</v>
      </c>
      <c r="I23" s="16">
        <v>168135</v>
      </c>
      <c r="J23" s="16">
        <v>181580</v>
      </c>
      <c r="K23" s="16">
        <v>195782</v>
      </c>
      <c r="L23" s="16">
        <v>205310</v>
      </c>
    </row>
    <row r="24" spans="1:12" ht="15.75" thickTop="1">
      <c r="A24" s="16" t="s">
        <v>672</v>
      </c>
      <c r="B24" s="16" t="s">
        <v>673</v>
      </c>
      <c r="C24" s="16" t="s">
        <v>674</v>
      </c>
      <c r="D24" s="16" t="s">
        <v>675</v>
      </c>
      <c r="E24" s="16" t="s">
        <v>676</v>
      </c>
      <c r="F24" s="16" t="s">
        <v>677</v>
      </c>
      <c r="G24" s="16" t="s">
        <v>678</v>
      </c>
      <c r="H24" s="16" t="s">
        <v>679</v>
      </c>
      <c r="I24" s="16" t="s">
        <v>680</v>
      </c>
      <c r="J24" s="16" t="s">
        <v>681</v>
      </c>
      <c r="K24" s="16" t="s">
        <v>682</v>
      </c>
      <c r="L24" s="16" t="s">
        <v>683</v>
      </c>
    </row>
    <row r="25" spans="1:12" ht="15.7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thickTop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thickBot="1">
      <c r="A28" s="56" t="s">
        <v>262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6.5" thickBot="1" thickTop="1">
      <c r="A29" s="16" t="s">
        <v>11</v>
      </c>
      <c r="B29" s="16">
        <v>1909</v>
      </c>
      <c r="C29" s="16">
        <v>1914</v>
      </c>
      <c r="D29" s="16">
        <v>1919</v>
      </c>
      <c r="E29" s="16">
        <v>1924</v>
      </c>
      <c r="F29" s="16">
        <v>1929</v>
      </c>
      <c r="G29" s="16">
        <v>1934</v>
      </c>
      <c r="H29" s="16">
        <v>1939</v>
      </c>
      <c r="I29" s="16">
        <v>1944</v>
      </c>
      <c r="J29" s="16">
        <v>1949</v>
      </c>
      <c r="K29" s="16">
        <v>1954</v>
      </c>
      <c r="L29" s="16">
        <v>1957</v>
      </c>
    </row>
    <row r="30" spans="1:12" ht="15.75" thickTop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">
      <c r="A31" s="27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">
      <c r="A32" s="27" t="s">
        <v>39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">
      <c r="A33" s="27" t="s">
        <v>685</v>
      </c>
      <c r="B33" s="27">
        <v>40737</v>
      </c>
      <c r="C33" s="27">
        <v>41248</v>
      </c>
      <c r="D33" s="27">
        <v>39078</v>
      </c>
      <c r="E33" s="27">
        <v>43710</v>
      </c>
      <c r="F33" s="27">
        <v>37146</v>
      </c>
      <c r="G33" s="27">
        <v>33715</v>
      </c>
      <c r="H33" s="27">
        <v>29373</v>
      </c>
      <c r="I33" s="27">
        <v>22816</v>
      </c>
      <c r="J33" s="27">
        <v>16143</v>
      </c>
      <c r="K33" s="27">
        <v>11556</v>
      </c>
      <c r="L33" s="27">
        <v>8905</v>
      </c>
    </row>
    <row r="34" spans="1:12" ht="15">
      <c r="A34" s="27" t="s">
        <v>70</v>
      </c>
      <c r="B34" s="27">
        <v>52030</v>
      </c>
      <c r="C34" s="27">
        <v>57761</v>
      </c>
      <c r="D34" s="27">
        <v>59881</v>
      </c>
      <c r="E34" s="27">
        <v>63360</v>
      </c>
      <c r="F34" s="27">
        <v>77617</v>
      </c>
      <c r="G34" s="27">
        <v>72004</v>
      </c>
      <c r="H34" s="27">
        <v>74304</v>
      </c>
      <c r="I34" s="27">
        <v>75295</v>
      </c>
      <c r="J34" s="27">
        <v>71869</v>
      </c>
      <c r="K34" s="27">
        <v>66543</v>
      </c>
      <c r="L34" s="27">
        <v>67811</v>
      </c>
    </row>
    <row r="35" spans="1:12" ht="15">
      <c r="A35" s="27" t="s">
        <v>83</v>
      </c>
      <c r="B35" s="27">
        <v>51807</v>
      </c>
      <c r="C35" s="27">
        <v>58764</v>
      </c>
      <c r="D35" s="27">
        <v>62070</v>
      </c>
      <c r="E35" s="27">
        <v>70813</v>
      </c>
      <c r="F35" s="27">
        <v>77549</v>
      </c>
      <c r="G35" s="27">
        <v>90312</v>
      </c>
      <c r="H35" s="27">
        <v>85102</v>
      </c>
      <c r="I35" s="27">
        <v>88753</v>
      </c>
      <c r="J35" s="27">
        <v>92862</v>
      </c>
      <c r="K35" s="27">
        <v>92166</v>
      </c>
      <c r="L35" s="27">
        <v>89314</v>
      </c>
    </row>
    <row r="36" spans="1:12" ht="15">
      <c r="A36" s="27" t="s">
        <v>97</v>
      </c>
      <c r="B36" s="27">
        <v>46363</v>
      </c>
      <c r="C36" s="27">
        <v>52765</v>
      </c>
      <c r="D36" s="27">
        <v>56862</v>
      </c>
      <c r="E36" s="27">
        <v>65981</v>
      </c>
      <c r="F36" s="27">
        <v>79904</v>
      </c>
      <c r="G36" s="27">
        <v>80421</v>
      </c>
      <c r="H36" s="27">
        <v>91582</v>
      </c>
      <c r="I36" s="27">
        <v>84784</v>
      </c>
      <c r="J36" s="27">
        <v>91188</v>
      </c>
      <c r="K36" s="27">
        <v>97618</v>
      </c>
      <c r="L36" s="27">
        <v>96703</v>
      </c>
    </row>
    <row r="37" spans="1:12" ht="15">
      <c r="A37" s="27" t="s">
        <v>109</v>
      </c>
      <c r="B37" s="27">
        <v>35680</v>
      </c>
      <c r="C37" s="27">
        <v>45177</v>
      </c>
      <c r="D37" s="27">
        <v>50064</v>
      </c>
      <c r="E37" s="27">
        <v>57928</v>
      </c>
      <c r="F37" s="27">
        <v>70704</v>
      </c>
      <c r="G37" s="27">
        <v>79962</v>
      </c>
      <c r="H37" s="27">
        <v>79793</v>
      </c>
      <c r="I37" s="27">
        <v>90603</v>
      </c>
      <c r="J37" s="27">
        <v>85124</v>
      </c>
      <c r="K37" s="27">
        <v>93396</v>
      </c>
      <c r="L37" s="27">
        <v>95803</v>
      </c>
    </row>
    <row r="38" spans="1:12" ht="15">
      <c r="A38" s="27" t="s">
        <v>125</v>
      </c>
      <c r="B38" s="27">
        <v>30180</v>
      </c>
      <c r="C38" s="27">
        <v>33246</v>
      </c>
      <c r="D38" s="27">
        <v>42365</v>
      </c>
      <c r="E38" s="27">
        <v>49310</v>
      </c>
      <c r="F38" s="27">
        <v>58973</v>
      </c>
      <c r="G38" s="27">
        <v>68682</v>
      </c>
      <c r="H38" s="27">
        <v>78182</v>
      </c>
      <c r="I38" s="27">
        <v>77817</v>
      </c>
      <c r="J38" s="27">
        <v>89479</v>
      </c>
      <c r="K38" s="27">
        <v>85364</v>
      </c>
      <c r="L38" s="27">
        <v>88584</v>
      </c>
    </row>
    <row r="39" spans="1:12" ht="15">
      <c r="A39" s="27" t="s">
        <v>139</v>
      </c>
      <c r="B39" s="27">
        <v>24479</v>
      </c>
      <c r="C39" s="27">
        <v>27330</v>
      </c>
      <c r="D39" s="27">
        <v>30406</v>
      </c>
      <c r="E39" s="27">
        <v>40940</v>
      </c>
      <c r="F39" s="27">
        <v>48538</v>
      </c>
      <c r="G39" s="27">
        <v>56321</v>
      </c>
      <c r="H39" s="27">
        <v>66352</v>
      </c>
      <c r="I39" s="27">
        <v>75525</v>
      </c>
      <c r="J39" s="27">
        <v>75925</v>
      </c>
      <c r="K39" s="27">
        <v>88545</v>
      </c>
      <c r="L39" s="27">
        <v>85656</v>
      </c>
    </row>
    <row r="40" spans="1:12" ht="15">
      <c r="A40" s="27" t="s">
        <v>154</v>
      </c>
      <c r="B40" s="27">
        <v>21576</v>
      </c>
      <c r="C40" s="27">
        <v>21991</v>
      </c>
      <c r="D40" s="27">
        <v>24591</v>
      </c>
      <c r="E40" s="27">
        <v>28477</v>
      </c>
      <c r="F40" s="27">
        <v>39156</v>
      </c>
      <c r="G40" s="27">
        <v>45036</v>
      </c>
      <c r="H40" s="27">
        <v>52779</v>
      </c>
      <c r="I40" s="27">
        <v>62252</v>
      </c>
      <c r="J40" s="27">
        <v>71487</v>
      </c>
      <c r="K40" s="27">
        <v>72383</v>
      </c>
      <c r="L40" s="27">
        <v>77804</v>
      </c>
    </row>
    <row r="41" spans="1:12" ht="15">
      <c r="A41" s="27" t="s">
        <v>170</v>
      </c>
      <c r="B41" s="27">
        <v>17508</v>
      </c>
      <c r="C41" s="27">
        <v>19114</v>
      </c>
      <c r="D41" s="27">
        <v>19184</v>
      </c>
      <c r="E41" s="27">
        <v>21907</v>
      </c>
      <c r="F41" s="27">
        <v>25376</v>
      </c>
      <c r="G41" s="27">
        <v>34448</v>
      </c>
      <c r="H41" s="27">
        <v>39653</v>
      </c>
      <c r="I41" s="27">
        <v>46249</v>
      </c>
      <c r="J41" s="27">
        <v>54730</v>
      </c>
      <c r="K41" s="27">
        <v>63030</v>
      </c>
      <c r="L41" s="27">
        <v>62685</v>
      </c>
    </row>
    <row r="42" spans="1:12" ht="15">
      <c r="A42" s="27" t="s">
        <v>185</v>
      </c>
      <c r="B42" s="27">
        <v>14090</v>
      </c>
      <c r="C42" s="27">
        <v>14877</v>
      </c>
      <c r="D42" s="27">
        <v>16036</v>
      </c>
      <c r="E42" s="27">
        <v>16372</v>
      </c>
      <c r="F42" s="27">
        <v>18299</v>
      </c>
      <c r="G42" s="27">
        <v>20531</v>
      </c>
      <c r="H42" s="27">
        <v>28312</v>
      </c>
      <c r="I42" s="27">
        <v>32193</v>
      </c>
      <c r="J42" s="27">
        <v>37303</v>
      </c>
      <c r="K42" s="27">
        <v>43986</v>
      </c>
      <c r="L42" s="27">
        <v>46730</v>
      </c>
    </row>
    <row r="43" spans="1:12" ht="15">
      <c r="A43" s="27" t="s">
        <v>200</v>
      </c>
      <c r="B43" s="27">
        <v>8895</v>
      </c>
      <c r="C43" s="27">
        <v>10990</v>
      </c>
      <c r="D43" s="27">
        <v>11146</v>
      </c>
      <c r="E43" s="27">
        <v>12105</v>
      </c>
      <c r="F43" s="27">
        <v>12708</v>
      </c>
      <c r="G43" s="27">
        <v>13772</v>
      </c>
      <c r="H43" s="27">
        <v>14517</v>
      </c>
      <c r="I43" s="27">
        <v>20208</v>
      </c>
      <c r="J43" s="27">
        <v>22612</v>
      </c>
      <c r="K43" s="27">
        <v>25916</v>
      </c>
      <c r="L43" s="27">
        <v>27849</v>
      </c>
    </row>
    <row r="44" spans="1:12" ht="15">
      <c r="A44" s="27" t="s">
        <v>663</v>
      </c>
      <c r="B44" s="27">
        <v>11875</v>
      </c>
      <c r="C44" s="27">
        <v>12160</v>
      </c>
      <c r="D44" s="27">
        <v>12791</v>
      </c>
      <c r="E44" s="27">
        <v>13140</v>
      </c>
      <c r="F44" s="27">
        <v>13538</v>
      </c>
      <c r="G44" s="27">
        <v>13278</v>
      </c>
      <c r="H44" s="27">
        <v>12890</v>
      </c>
      <c r="I44" s="27">
        <v>12470</v>
      </c>
      <c r="J44" s="27">
        <v>14223</v>
      </c>
      <c r="K44" s="27">
        <v>15356</v>
      </c>
      <c r="L44" s="27">
        <v>15364</v>
      </c>
    </row>
    <row r="45" spans="1:12" ht="15.75" thickBo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6.5" thickBot="1" thickTop="1">
      <c r="A46" s="16" t="s">
        <v>264</v>
      </c>
      <c r="B46" s="16">
        <v>355220</v>
      </c>
      <c r="C46" s="16">
        <v>395423</v>
      </c>
      <c r="D46" s="16">
        <v>424474</v>
      </c>
      <c r="E46" s="16">
        <v>484043</v>
      </c>
      <c r="F46" s="16">
        <v>559408</v>
      </c>
      <c r="G46" s="16">
        <v>608482</v>
      </c>
      <c r="H46" s="16">
        <v>651839</v>
      </c>
      <c r="I46" s="16">
        <v>688995</v>
      </c>
      <c r="J46" s="16">
        <v>722945</v>
      </c>
      <c r="K46" s="16">
        <v>755859</v>
      </c>
      <c r="L46" s="16">
        <v>763208</v>
      </c>
    </row>
    <row r="47" spans="1:12" ht="16.5" thickBot="1" thickTop="1">
      <c r="A47" s="16" t="s">
        <v>686</v>
      </c>
      <c r="B47" s="16" t="s">
        <v>687</v>
      </c>
      <c r="C47" s="16" t="s">
        <v>688</v>
      </c>
      <c r="D47" s="16" t="s">
        <v>689</v>
      </c>
      <c r="E47" s="16" t="s">
        <v>690</v>
      </c>
      <c r="F47" s="16" t="s">
        <v>691</v>
      </c>
      <c r="G47" s="16" t="s">
        <v>687</v>
      </c>
      <c r="H47" s="16" t="s">
        <v>692</v>
      </c>
      <c r="I47" s="16" t="s">
        <v>693</v>
      </c>
      <c r="J47" s="16" t="s">
        <v>694</v>
      </c>
      <c r="K47" s="16" t="s">
        <v>695</v>
      </c>
      <c r="L47" s="16" t="s">
        <v>696</v>
      </c>
    </row>
    <row r="48" spans="1:12" ht="15.75" thickTop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" width="13.3984375" style="67" customWidth="1"/>
    <col min="2" max="3" width="11.59765625" style="67" customWidth="1"/>
    <col min="4" max="4" width="13.59765625" style="67" customWidth="1"/>
    <col min="5" max="16384" width="11.59765625" style="67" customWidth="1"/>
  </cols>
  <sheetData>
    <row r="1" spans="1:5" ht="15">
      <c r="A1" s="14" t="s">
        <v>702</v>
      </c>
      <c r="B1" s="68"/>
      <c r="C1" s="68"/>
      <c r="D1" s="68"/>
      <c r="E1" s="68"/>
    </row>
    <row r="2" spans="1:5" ht="15">
      <c r="A2" s="102" t="s">
        <v>255</v>
      </c>
      <c r="B2" s="102"/>
      <c r="C2" s="102"/>
      <c r="D2" s="102"/>
      <c r="E2" s="102"/>
    </row>
    <row r="3" spans="1:11" ht="15">
      <c r="A3" s="102" t="s">
        <v>256</v>
      </c>
      <c r="B3" s="102"/>
      <c r="C3" s="102"/>
      <c r="D3" s="102"/>
      <c r="E3" s="102"/>
      <c r="F3" s="2"/>
      <c r="G3" s="2"/>
      <c r="H3" s="2"/>
      <c r="I3" s="2"/>
      <c r="J3" s="2"/>
      <c r="K3" s="2"/>
    </row>
    <row r="4" spans="1:11" ht="15">
      <c r="A4" s="103" t="s">
        <v>257</v>
      </c>
      <c r="B4" s="103"/>
      <c r="C4" s="103"/>
      <c r="D4" s="103"/>
      <c r="E4" s="51"/>
      <c r="F4" s="2"/>
      <c r="G4" s="2"/>
      <c r="H4" s="2"/>
      <c r="I4" s="2"/>
      <c r="J4" s="2"/>
      <c r="K4" s="2"/>
    </row>
    <row r="5" spans="1:11" ht="15">
      <c r="A5" s="102" t="s">
        <v>259</v>
      </c>
      <c r="B5" s="102"/>
      <c r="C5" s="102"/>
      <c r="D5" s="10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6.5" thickBot="1" thickTop="1">
      <c r="A8" s="4" t="s">
        <v>0</v>
      </c>
      <c r="B8" s="8">
        <v>1860</v>
      </c>
      <c r="C8" s="9">
        <v>1870</v>
      </c>
      <c r="D8" s="9">
        <v>1880</v>
      </c>
      <c r="E8" s="9">
        <v>1890</v>
      </c>
      <c r="F8" s="9">
        <v>1900</v>
      </c>
      <c r="G8" s="9">
        <v>1908</v>
      </c>
      <c r="H8" s="9">
        <v>1910</v>
      </c>
      <c r="I8" s="9">
        <v>1920</v>
      </c>
      <c r="J8" s="9">
        <v>1930</v>
      </c>
      <c r="K8" s="15"/>
    </row>
    <row r="9" spans="1:11" ht="15.75" thickTop="1">
      <c r="A9" s="24"/>
      <c r="B9" s="24"/>
      <c r="C9" s="20"/>
      <c r="D9" s="20"/>
      <c r="E9" s="20"/>
      <c r="F9" s="20"/>
      <c r="G9" s="20"/>
      <c r="H9" s="20"/>
      <c r="I9" s="20"/>
      <c r="J9" s="20"/>
      <c r="K9" s="15"/>
    </row>
    <row r="10" spans="1:11" ht="15">
      <c r="A10" s="34" t="s">
        <v>16</v>
      </c>
      <c r="B10" s="10">
        <v>223.238</v>
      </c>
      <c r="C10" s="11">
        <v>343.02</v>
      </c>
      <c r="D10" s="11">
        <v>463.867</v>
      </c>
      <c r="E10" s="11">
        <v>686.458</v>
      </c>
      <c r="F10" s="11">
        <v>914.713</v>
      </c>
      <c r="G10" s="11">
        <v>1042.686</v>
      </c>
      <c r="H10" s="11">
        <v>1081.084</v>
      </c>
      <c r="I10" s="11">
        <v>1306.227</v>
      </c>
      <c r="J10" s="11">
        <v>1598.515</v>
      </c>
      <c r="K10" s="15"/>
    </row>
    <row r="11" spans="1:11" ht="15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15"/>
    </row>
    <row r="12" spans="1:11" ht="15">
      <c r="A12" s="29" t="s">
        <v>53</v>
      </c>
      <c r="B12" s="40">
        <v>57.916</v>
      </c>
      <c r="C12" s="41">
        <v>106.692</v>
      </c>
      <c r="D12" s="41">
        <v>120.42</v>
      </c>
      <c r="E12" s="41">
        <v>219.362</v>
      </c>
      <c r="F12" s="42">
        <v>267.4</v>
      </c>
      <c r="G12" s="42">
        <v>309.231</v>
      </c>
      <c r="H12" s="42">
        <v>331.256</v>
      </c>
      <c r="I12" s="42">
        <v>467.269</v>
      </c>
      <c r="J12" s="42">
        <v>655.389</v>
      </c>
      <c r="K12" s="15"/>
    </row>
    <row r="13" spans="1:11" ht="15">
      <c r="A13" s="29" t="s">
        <v>38</v>
      </c>
      <c r="B13" s="40">
        <v>20.468</v>
      </c>
      <c r="C13" s="41">
        <v>33.659</v>
      </c>
      <c r="D13" s="41">
        <v>53.273</v>
      </c>
      <c r="E13" s="41">
        <v>63.677</v>
      </c>
      <c r="F13" s="42">
        <v>83.143</v>
      </c>
      <c r="G13" s="42">
        <v>87.874</v>
      </c>
      <c r="H13" s="42">
        <v>91.424</v>
      </c>
      <c r="I13" s="42">
        <v>111.445</v>
      </c>
      <c r="J13" s="42">
        <v>135.851</v>
      </c>
      <c r="K13" s="15"/>
    </row>
    <row r="14" spans="1:11" ht="15">
      <c r="A14" s="29" t="s">
        <v>54</v>
      </c>
      <c r="B14" s="40">
        <v>13.349</v>
      </c>
      <c r="C14" s="41">
        <v>16.757</v>
      </c>
      <c r="D14" s="42">
        <v>27.7</v>
      </c>
      <c r="E14" s="42">
        <v>35.114</v>
      </c>
      <c r="F14" s="42">
        <v>48.8</v>
      </c>
      <c r="G14" s="42">
        <v>54.644</v>
      </c>
      <c r="H14" s="42">
        <v>55.963</v>
      </c>
      <c r="I14" s="42">
        <v>63.053</v>
      </c>
      <c r="J14" s="42">
        <v>71.041</v>
      </c>
      <c r="K14" s="15"/>
    </row>
    <row r="15" spans="1:11" ht="15">
      <c r="A15" s="29" t="s">
        <v>69</v>
      </c>
      <c r="B15" s="40">
        <v>8.973</v>
      </c>
      <c r="C15" s="41">
        <v>12.657</v>
      </c>
      <c r="D15" s="42">
        <v>17.854</v>
      </c>
      <c r="E15" s="42">
        <v>25.185</v>
      </c>
      <c r="F15" s="42">
        <v>36.432</v>
      </c>
      <c r="G15" s="42">
        <v>42.325</v>
      </c>
      <c r="H15" s="42">
        <v>42.664</v>
      </c>
      <c r="I15" s="42">
        <v>44.402</v>
      </c>
      <c r="J15" s="42">
        <v>46.21</v>
      </c>
      <c r="K15" s="15"/>
    </row>
    <row r="16" spans="1:11" ht="15">
      <c r="A16" s="29" t="s">
        <v>107</v>
      </c>
      <c r="B16" s="40">
        <v>12.852</v>
      </c>
      <c r="C16" s="41">
        <v>15.667</v>
      </c>
      <c r="D16" s="42">
        <v>19.097</v>
      </c>
      <c r="E16" s="42">
        <v>23.28</v>
      </c>
      <c r="F16" s="42">
        <v>35.203</v>
      </c>
      <c r="G16" s="42">
        <v>51.22</v>
      </c>
      <c r="H16" s="42">
        <v>51.632</v>
      </c>
      <c r="I16" s="42">
        <v>53.735</v>
      </c>
      <c r="J16" s="42">
        <v>55.325</v>
      </c>
      <c r="K16" s="15"/>
    </row>
    <row r="17" spans="1:11" ht="15">
      <c r="A17" s="34" t="s">
        <v>123</v>
      </c>
      <c r="B17" s="15"/>
      <c r="C17" s="44"/>
      <c r="D17" s="45"/>
      <c r="E17" s="45"/>
      <c r="F17" s="45"/>
      <c r="G17" s="45"/>
      <c r="H17" s="45"/>
      <c r="I17" s="45"/>
      <c r="J17" s="45"/>
      <c r="K17" s="15"/>
    </row>
    <row r="18" spans="1:11" ht="15">
      <c r="A18" s="29" t="s">
        <v>82</v>
      </c>
      <c r="B18" s="46">
        <v>12.17</v>
      </c>
      <c r="C18" s="42">
        <v>16.041</v>
      </c>
      <c r="D18" s="42">
        <v>21.142</v>
      </c>
      <c r="E18" s="42">
        <v>27.867</v>
      </c>
      <c r="F18" s="42">
        <v>43.184</v>
      </c>
      <c r="G18" s="42">
        <v>45.406</v>
      </c>
      <c r="H18" s="42">
        <v>46.044</v>
      </c>
      <c r="I18" s="42">
        <v>49.37</v>
      </c>
      <c r="J18" s="42">
        <v>52.937</v>
      </c>
      <c r="K18" s="15"/>
    </row>
    <row r="19" spans="1:11" ht="15">
      <c r="A19" s="29" t="s">
        <v>152</v>
      </c>
      <c r="B19" s="47"/>
      <c r="C19" s="45"/>
      <c r="D19" s="45"/>
      <c r="E19" s="45"/>
      <c r="F19" s="42">
        <v>40.261</v>
      </c>
      <c r="G19" s="42">
        <v>46.324</v>
      </c>
      <c r="H19" s="42">
        <v>47.162</v>
      </c>
      <c r="I19" s="42">
        <v>51.582</v>
      </c>
      <c r="J19" s="42">
        <v>56.417</v>
      </c>
      <c r="K19" s="15"/>
    </row>
    <row r="20" spans="1:11" ht="15">
      <c r="A20" s="29" t="s">
        <v>96</v>
      </c>
      <c r="B20" s="46">
        <v>12.527</v>
      </c>
      <c r="C20" s="42">
        <v>16.193</v>
      </c>
      <c r="D20" s="42">
        <v>28.776</v>
      </c>
      <c r="E20" s="42">
        <v>40.985</v>
      </c>
      <c r="F20" s="42">
        <v>15.585</v>
      </c>
      <c r="G20" s="42">
        <v>16.082</v>
      </c>
      <c r="H20" s="42">
        <v>16.308</v>
      </c>
      <c r="I20" s="42">
        <v>17.486</v>
      </c>
      <c r="J20" s="42">
        <v>18.749</v>
      </c>
      <c r="K20" s="15"/>
    </row>
    <row r="21" spans="1:11" ht="15">
      <c r="A21" s="29" t="s">
        <v>168</v>
      </c>
      <c r="B21" s="46">
        <v>14.138</v>
      </c>
      <c r="C21" s="42">
        <v>18.635</v>
      </c>
      <c r="D21" s="42">
        <v>24.561</v>
      </c>
      <c r="E21" s="42">
        <v>32.404</v>
      </c>
      <c r="F21" s="42">
        <v>37.398</v>
      </c>
      <c r="G21" s="42">
        <v>39.565</v>
      </c>
      <c r="H21" s="42">
        <v>40.6</v>
      </c>
      <c r="I21" s="42">
        <v>46.198</v>
      </c>
      <c r="J21" s="42">
        <v>52.568</v>
      </c>
      <c r="K21" s="15"/>
    </row>
    <row r="22" spans="1:11" ht="15">
      <c r="A22" s="29" t="s">
        <v>95</v>
      </c>
      <c r="B22" s="46"/>
      <c r="C22" s="42"/>
      <c r="D22" s="42"/>
      <c r="E22" s="42"/>
      <c r="F22" s="42">
        <v>25.972</v>
      </c>
      <c r="G22" s="42">
        <v>28.82</v>
      </c>
      <c r="H22" s="42">
        <v>29.633</v>
      </c>
      <c r="I22" s="42">
        <v>34.053</v>
      </c>
      <c r="J22" s="42">
        <v>39.132</v>
      </c>
      <c r="K22" s="15"/>
    </row>
    <row r="23" spans="1:11" ht="15">
      <c r="A23" s="29" t="s">
        <v>199</v>
      </c>
      <c r="B23" s="47">
        <v>13.755</v>
      </c>
      <c r="C23" s="45">
        <v>21.361</v>
      </c>
      <c r="D23" s="45">
        <v>30.022</v>
      </c>
      <c r="E23" s="45">
        <v>40.348</v>
      </c>
      <c r="F23" s="42">
        <v>28.865</v>
      </c>
      <c r="G23" s="42">
        <v>34.119</v>
      </c>
      <c r="H23" s="42">
        <v>34.736</v>
      </c>
      <c r="I23" s="42">
        <v>37.992</v>
      </c>
      <c r="J23" s="42">
        <v>44.528</v>
      </c>
      <c r="K23" s="15"/>
    </row>
    <row r="24" spans="1:11" ht="15">
      <c r="A24" s="29" t="s">
        <v>55</v>
      </c>
      <c r="B24" s="46"/>
      <c r="C24" s="42"/>
      <c r="D24" s="42"/>
      <c r="E24" s="42">
        <v>25.041</v>
      </c>
      <c r="F24" s="42">
        <v>35.682</v>
      </c>
      <c r="G24" s="42">
        <v>44.742</v>
      </c>
      <c r="H24" s="42">
        <v>45.46</v>
      </c>
      <c r="I24" s="42">
        <v>49.231</v>
      </c>
      <c r="J24" s="42">
        <v>53.315</v>
      </c>
      <c r="K24" s="15"/>
    </row>
    <row r="25" spans="1:11" ht="15">
      <c r="A25" s="29" t="s">
        <v>242</v>
      </c>
      <c r="B25" s="47">
        <v>17.475</v>
      </c>
      <c r="C25" s="45">
        <v>18.62</v>
      </c>
      <c r="D25" s="45">
        <v>26.711</v>
      </c>
      <c r="E25" s="42">
        <v>18.056</v>
      </c>
      <c r="F25" s="42">
        <v>24.577</v>
      </c>
      <c r="G25" s="42">
        <v>28.777</v>
      </c>
      <c r="H25" s="42">
        <v>29.181</v>
      </c>
      <c r="I25" s="42">
        <v>31.289</v>
      </c>
      <c r="J25" s="42">
        <v>33.549</v>
      </c>
      <c r="K25" s="15"/>
    </row>
    <row r="26" spans="1:11" ht="15">
      <c r="A26" s="29" t="s">
        <v>245</v>
      </c>
      <c r="B26" s="46"/>
      <c r="C26" s="42"/>
      <c r="D26" s="42"/>
      <c r="E26" s="42">
        <v>32.723</v>
      </c>
      <c r="F26" s="42">
        <v>43.836</v>
      </c>
      <c r="G26" s="42">
        <v>46.259</v>
      </c>
      <c r="H26" s="42">
        <v>47.47</v>
      </c>
      <c r="I26" s="42">
        <v>54.014</v>
      </c>
      <c r="J26" s="42">
        <v>61.462</v>
      </c>
      <c r="K26" s="15"/>
    </row>
    <row r="27" spans="1:11" ht="15">
      <c r="A27" s="29" t="s">
        <v>23</v>
      </c>
      <c r="B27" s="47">
        <v>15.821</v>
      </c>
      <c r="C27" s="45">
        <v>22.823</v>
      </c>
      <c r="D27" s="45">
        <v>27.679</v>
      </c>
      <c r="E27" s="42">
        <v>17.511</v>
      </c>
      <c r="F27" s="42">
        <v>25.201</v>
      </c>
      <c r="G27" s="42">
        <v>26.231</v>
      </c>
      <c r="H27" s="42">
        <v>26.917</v>
      </c>
      <c r="I27" s="42">
        <v>30.629</v>
      </c>
      <c r="J27" s="42">
        <v>34.852</v>
      </c>
      <c r="K27" s="15"/>
    </row>
    <row r="28" spans="1:11" ht="15">
      <c r="A28" s="29" t="s">
        <v>124</v>
      </c>
      <c r="B28" s="46"/>
      <c r="C28" s="42"/>
      <c r="D28" s="42"/>
      <c r="E28" s="42"/>
      <c r="F28" s="42">
        <v>41.626</v>
      </c>
      <c r="G28" s="42">
        <v>38.421</v>
      </c>
      <c r="H28" s="42">
        <v>39.582</v>
      </c>
      <c r="I28" s="42">
        <v>45.937</v>
      </c>
      <c r="J28" s="42">
        <v>53.311</v>
      </c>
      <c r="K28" s="2"/>
    </row>
    <row r="29" spans="1:11" ht="15">
      <c r="A29" s="29" t="s">
        <v>169</v>
      </c>
      <c r="B29" s="47">
        <v>14.201</v>
      </c>
      <c r="C29" s="45">
        <v>26.076</v>
      </c>
      <c r="D29" s="45">
        <v>34.801</v>
      </c>
      <c r="E29" s="45">
        <v>44.158</v>
      </c>
      <c r="F29" s="42">
        <v>20.06</v>
      </c>
      <c r="G29" s="42">
        <v>19.932</v>
      </c>
      <c r="H29" s="42">
        <v>20.575</v>
      </c>
      <c r="I29" s="42">
        <v>24.114</v>
      </c>
      <c r="J29" s="42">
        <v>28.263</v>
      </c>
      <c r="K29" s="2"/>
    </row>
    <row r="30" spans="1:11" ht="15">
      <c r="A30" s="29" t="s">
        <v>183</v>
      </c>
      <c r="B30" s="46"/>
      <c r="C30" s="42"/>
      <c r="D30" s="42"/>
      <c r="E30" s="42"/>
      <c r="F30" s="42">
        <v>37.178</v>
      </c>
      <c r="G30" s="42">
        <v>46.939</v>
      </c>
      <c r="H30" s="42">
        <v>47.788</v>
      </c>
      <c r="I30" s="42">
        <v>52.267</v>
      </c>
      <c r="J30" s="42">
        <v>57.166</v>
      </c>
      <c r="K30" s="2"/>
    </row>
    <row r="31" spans="1:11" ht="15">
      <c r="A31" s="29" t="s">
        <v>184</v>
      </c>
      <c r="B31" s="47">
        <v>9.593</v>
      </c>
      <c r="C31" s="45">
        <v>17.839</v>
      </c>
      <c r="D31" s="45">
        <v>31.831</v>
      </c>
      <c r="E31" s="45">
        <v>40.747</v>
      </c>
      <c r="F31" s="42">
        <v>24.31</v>
      </c>
      <c r="G31" s="42">
        <v>35.683</v>
      </c>
      <c r="H31" s="42">
        <v>36.689</v>
      </c>
      <c r="I31" s="42">
        <v>42.161</v>
      </c>
      <c r="J31" s="42">
        <v>48.45</v>
      </c>
      <c r="K31" s="2"/>
    </row>
    <row r="32" spans="1:11" ht="15.75" thickBot="1">
      <c r="A32" s="34" t="s">
        <v>249</v>
      </c>
      <c r="B32" s="46">
        <v>165.322</v>
      </c>
      <c r="C32" s="42">
        <v>236.328</v>
      </c>
      <c r="D32" s="42">
        <v>334.447</v>
      </c>
      <c r="E32" s="42">
        <v>467.096</v>
      </c>
      <c r="F32" s="42">
        <v>647.313</v>
      </c>
      <c r="G32" s="42">
        <v>733.455</v>
      </c>
      <c r="H32" s="42">
        <v>749.828</v>
      </c>
      <c r="I32" s="42">
        <v>838.958</v>
      </c>
      <c r="J32" s="42">
        <v>943.126</v>
      </c>
      <c r="K32" s="2"/>
    </row>
    <row r="33" spans="1:11" ht="15.75" thickTop="1">
      <c r="A33" s="19"/>
      <c r="B33" s="50"/>
      <c r="C33" s="50"/>
      <c r="D33" s="50"/>
      <c r="E33" s="50"/>
      <c r="F33" s="50"/>
      <c r="G33" s="50"/>
      <c r="H33" s="50"/>
      <c r="I33" s="50"/>
      <c r="J33" s="50"/>
      <c r="K33" s="2"/>
    </row>
    <row r="34" spans="1:11" ht="15">
      <c r="A34" s="2"/>
      <c r="B34" s="3" t="s">
        <v>260</v>
      </c>
      <c r="C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3" t="s">
        <v>265</v>
      </c>
      <c r="C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3" t="s">
        <v>280</v>
      </c>
      <c r="C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3" t="s">
        <v>292</v>
      </c>
      <c r="C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3" t="s">
        <v>303</v>
      </c>
      <c r="C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3" t="s">
        <v>315</v>
      </c>
      <c r="C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4">
    <mergeCell ref="A2:E2"/>
    <mergeCell ref="A3:E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E1"/>
    </sheetView>
  </sheetViews>
  <sheetFormatPr defaultColWidth="11.19921875" defaultRowHeight="15"/>
  <cols>
    <col min="1" max="16384" width="11.59765625" style="2" customWidth="1"/>
  </cols>
  <sheetData>
    <row r="1" spans="1:7" ht="11.25">
      <c r="A1" s="104" t="s">
        <v>703</v>
      </c>
      <c r="B1" s="104"/>
      <c r="C1" s="104"/>
      <c r="D1" s="104"/>
      <c r="E1" s="104"/>
      <c r="F1" s="14"/>
      <c r="G1" s="14"/>
    </row>
    <row r="2" spans="1:7" ht="12.75" customHeight="1">
      <c r="A2" s="22" t="s">
        <v>253</v>
      </c>
      <c r="B2" s="43"/>
      <c r="D2" s="43"/>
      <c r="E2" s="43"/>
      <c r="F2" s="56"/>
      <c r="G2" s="56"/>
    </row>
    <row r="3" spans="1:7" ht="11.25">
      <c r="A3" s="22" t="s">
        <v>254</v>
      </c>
      <c r="B3" s="43"/>
      <c r="D3" s="43"/>
      <c r="E3" s="43"/>
      <c r="F3" s="56"/>
      <c r="G3" s="56"/>
    </row>
    <row r="4" ht="12" thickBot="1"/>
    <row r="5" spans="1:7" ht="12" thickTop="1">
      <c r="A5" s="16" t="s">
        <v>1</v>
      </c>
      <c r="B5" s="17"/>
      <c r="C5" s="16" t="s">
        <v>2</v>
      </c>
      <c r="D5" s="76" t="s">
        <v>3</v>
      </c>
      <c r="E5" s="17"/>
      <c r="F5" s="16" t="s">
        <v>4</v>
      </c>
      <c r="G5" s="70"/>
    </row>
    <row r="6" spans="1:7" ht="12" thickBot="1">
      <c r="A6" s="25"/>
      <c r="B6" s="26"/>
      <c r="C6" s="25"/>
      <c r="D6" s="71" t="s">
        <v>12</v>
      </c>
      <c r="E6" s="55" t="s">
        <v>13</v>
      </c>
      <c r="F6" s="27" t="s">
        <v>14</v>
      </c>
      <c r="G6" s="71" t="s">
        <v>15</v>
      </c>
    </row>
    <row r="7" spans="1:7" ht="12" thickTop="1">
      <c r="A7" s="16" t="s">
        <v>22</v>
      </c>
      <c r="B7" s="17"/>
      <c r="C7" s="16">
        <v>57916</v>
      </c>
      <c r="D7" s="72">
        <v>30190</v>
      </c>
      <c r="E7" s="75">
        <v>27654</v>
      </c>
      <c r="F7" s="16">
        <v>32053</v>
      </c>
      <c r="G7" s="72">
        <v>25863</v>
      </c>
    </row>
    <row r="8" spans="1:7" ht="11.25">
      <c r="A8" s="27" t="s">
        <v>38</v>
      </c>
      <c r="B8" s="26"/>
      <c r="C8" s="27">
        <v>20468</v>
      </c>
      <c r="D8" s="71">
        <v>13165</v>
      </c>
      <c r="E8" s="55">
        <v>7303</v>
      </c>
      <c r="F8" s="27">
        <v>11047</v>
      </c>
      <c r="G8" s="71">
        <v>9421</v>
      </c>
    </row>
    <row r="9" spans="1:7" ht="11.25">
      <c r="A9" s="27" t="s">
        <v>54</v>
      </c>
      <c r="B9" s="26"/>
      <c r="C9" s="27">
        <v>13349</v>
      </c>
      <c r="D9" s="71">
        <v>9544</v>
      </c>
      <c r="E9" s="55">
        <v>3025</v>
      </c>
      <c r="F9" s="27">
        <v>6556</v>
      </c>
      <c r="G9" s="71">
        <v>6013</v>
      </c>
    </row>
    <row r="10" spans="1:7" ht="11.25">
      <c r="A10" s="27" t="s">
        <v>69</v>
      </c>
      <c r="B10" s="26"/>
      <c r="C10" s="27">
        <v>8973</v>
      </c>
      <c r="D10" s="71">
        <v>7558</v>
      </c>
      <c r="E10" s="55">
        <v>1415</v>
      </c>
      <c r="F10" s="27">
        <v>5323</v>
      </c>
      <c r="G10" s="71">
        <v>3650</v>
      </c>
    </row>
    <row r="11" spans="1:7" ht="11.25">
      <c r="A11" s="27" t="s">
        <v>82</v>
      </c>
      <c r="B11" s="26"/>
      <c r="C11" s="27">
        <v>12170</v>
      </c>
      <c r="D11" s="71">
        <v>10326</v>
      </c>
      <c r="E11" s="55">
        <v>1844</v>
      </c>
      <c r="F11" s="27">
        <v>6591</v>
      </c>
      <c r="G11" s="71">
        <v>5579</v>
      </c>
    </row>
    <row r="12" spans="1:7" ht="11.25">
      <c r="A12" s="27" t="s">
        <v>95</v>
      </c>
      <c r="B12" s="26"/>
      <c r="C12" s="27">
        <v>13755</v>
      </c>
      <c r="D12" s="71">
        <v>12344</v>
      </c>
      <c r="E12" s="55">
        <v>1411</v>
      </c>
      <c r="F12" s="27">
        <v>7191</v>
      </c>
      <c r="G12" s="71">
        <v>6554</v>
      </c>
    </row>
    <row r="13" spans="1:7" ht="11.25">
      <c r="A13" s="27" t="s">
        <v>108</v>
      </c>
      <c r="B13" s="26"/>
      <c r="C13" s="27">
        <v>12852</v>
      </c>
      <c r="D13" s="71">
        <v>11087</v>
      </c>
      <c r="E13" s="55">
        <v>1765</v>
      </c>
      <c r="F13" s="27">
        <v>6753</v>
      </c>
      <c r="G13" s="71">
        <v>6099</v>
      </c>
    </row>
    <row r="14" spans="1:7" ht="11.25">
      <c r="A14" s="27" t="s">
        <v>124</v>
      </c>
      <c r="B14" s="26"/>
      <c r="C14" s="27">
        <v>14201</v>
      </c>
      <c r="D14" s="71">
        <v>9153</v>
      </c>
      <c r="E14" s="55">
        <v>5048</v>
      </c>
      <c r="F14" s="27">
        <v>4536</v>
      </c>
      <c r="G14" s="71">
        <v>4153</v>
      </c>
    </row>
    <row r="15" spans="1:7" ht="11.25">
      <c r="A15" s="27" t="s">
        <v>138</v>
      </c>
      <c r="B15" s="26"/>
      <c r="C15" s="27">
        <v>15821</v>
      </c>
      <c r="D15" s="71">
        <v>6820</v>
      </c>
      <c r="E15" s="55">
        <v>9001</v>
      </c>
      <c r="F15" s="27">
        <v>9624</v>
      </c>
      <c r="G15" s="71">
        <v>6197</v>
      </c>
    </row>
    <row r="16" spans="1:7" ht="11.25">
      <c r="A16" s="27" t="s">
        <v>153</v>
      </c>
      <c r="B16" s="26"/>
      <c r="C16" s="27">
        <v>12527</v>
      </c>
      <c r="D16" s="71">
        <v>10753</v>
      </c>
      <c r="E16" s="55">
        <v>1954</v>
      </c>
      <c r="F16" s="27">
        <v>7029</v>
      </c>
      <c r="G16" s="71">
        <v>5498</v>
      </c>
    </row>
    <row r="17" spans="1:7" ht="11.25">
      <c r="A17" s="27" t="s">
        <v>168</v>
      </c>
      <c r="B17" s="26"/>
      <c r="C17" s="27">
        <v>14138</v>
      </c>
      <c r="D17" s="71">
        <v>11660</v>
      </c>
      <c r="E17" s="55">
        <v>2478</v>
      </c>
      <c r="F17" s="27">
        <v>7870</v>
      </c>
      <c r="G17" s="71">
        <v>6268</v>
      </c>
    </row>
    <row r="18" spans="1:7" ht="11.25">
      <c r="A18" s="27" t="s">
        <v>183</v>
      </c>
      <c r="B18" s="26"/>
      <c r="C18" s="27">
        <v>9593</v>
      </c>
      <c r="D18" s="71">
        <v>4673</v>
      </c>
      <c r="E18" s="55">
        <v>4920</v>
      </c>
      <c r="F18" s="27">
        <v>5824</v>
      </c>
      <c r="G18" s="71">
        <v>3769</v>
      </c>
    </row>
    <row r="19" spans="1:7" ht="11.25">
      <c r="A19" s="27" t="s">
        <v>55</v>
      </c>
      <c r="B19" s="26"/>
      <c r="C19" s="27">
        <v>17475</v>
      </c>
      <c r="D19" s="71">
        <v>10464</v>
      </c>
      <c r="E19" s="55">
        <v>7011</v>
      </c>
      <c r="F19" s="27">
        <v>10390</v>
      </c>
      <c r="G19" s="71">
        <v>7085</v>
      </c>
    </row>
    <row r="20" spans="1:7" ht="11.25">
      <c r="A20" s="25"/>
      <c r="B20" s="26"/>
      <c r="C20" s="25"/>
      <c r="D20" s="73"/>
      <c r="E20" s="54"/>
      <c r="F20" s="25"/>
      <c r="G20" s="73"/>
    </row>
    <row r="21" spans="1:7" ht="11.25">
      <c r="A21" s="27" t="s">
        <v>227</v>
      </c>
      <c r="B21" s="26"/>
      <c r="C21" s="27">
        <v>165322</v>
      </c>
      <c r="D21" s="71">
        <v>117367</v>
      </c>
      <c r="E21" s="55">
        <v>47195</v>
      </c>
      <c r="F21" s="27">
        <v>88734</v>
      </c>
      <c r="G21" s="71">
        <v>70996</v>
      </c>
    </row>
    <row r="22" spans="1:7" ht="11.25">
      <c r="A22" s="25"/>
      <c r="B22" s="26"/>
      <c r="C22" s="25"/>
      <c r="D22" s="73"/>
      <c r="E22" s="54"/>
      <c r="F22" s="25"/>
      <c r="G22" s="73"/>
    </row>
    <row r="23" spans="1:7" ht="12" thickBot="1">
      <c r="A23" s="27" t="s">
        <v>16</v>
      </c>
      <c r="B23" s="26"/>
      <c r="C23" s="27">
        <v>223238</v>
      </c>
      <c r="D23" s="74">
        <v>147557</v>
      </c>
      <c r="E23" s="55">
        <v>74849</v>
      </c>
      <c r="F23" s="27">
        <v>120787</v>
      </c>
      <c r="G23" s="74">
        <v>96159</v>
      </c>
    </row>
    <row r="24" spans="1:7" ht="12" thickTop="1">
      <c r="A24" s="19"/>
      <c r="B24" s="19"/>
      <c r="C24" s="19"/>
      <c r="D24" s="53"/>
      <c r="E24" s="19"/>
      <c r="F24" s="19"/>
      <c r="G24" s="53"/>
    </row>
    <row r="25" spans="1:3" ht="11.25">
      <c r="A25" s="53"/>
      <c r="C25" s="3" t="s">
        <v>246</v>
      </c>
    </row>
    <row r="26" spans="1:3" ht="11.25">
      <c r="A26" s="53"/>
      <c r="C26" s="3" t="s">
        <v>248</v>
      </c>
    </row>
    <row r="27" spans="1:3" ht="11.25">
      <c r="A27" s="53"/>
      <c r="C27" s="3" t="s">
        <v>251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2" customWidth="1"/>
  </cols>
  <sheetData>
    <row r="1" spans="1:4" ht="11.25">
      <c r="A1" s="14" t="s">
        <v>704</v>
      </c>
      <c r="B1" s="14"/>
      <c r="C1" s="14"/>
      <c r="D1" s="14"/>
    </row>
    <row r="2" ht="11.25">
      <c r="B2" s="3" t="s">
        <v>253</v>
      </c>
    </row>
    <row r="3" spans="1:4" ht="11.25">
      <c r="A3" s="102" t="s">
        <v>258</v>
      </c>
      <c r="B3" s="102"/>
      <c r="D3" s="3"/>
    </row>
    <row r="5" ht="11.25">
      <c r="B5" s="3"/>
    </row>
    <row r="6" ht="12" thickBot="1"/>
    <row r="7" spans="1:8" ht="12" thickTop="1">
      <c r="A7" s="4" t="s">
        <v>5</v>
      </c>
      <c r="B7" s="19"/>
      <c r="C7" s="4" t="s">
        <v>6</v>
      </c>
      <c r="D7" s="4" t="s">
        <v>7</v>
      </c>
      <c r="E7" s="20"/>
      <c r="F7" s="4" t="s">
        <v>8</v>
      </c>
      <c r="G7" s="21" t="s">
        <v>9</v>
      </c>
      <c r="H7" s="78" t="s">
        <v>10</v>
      </c>
    </row>
    <row r="8" spans="1:8" ht="12" thickBot="1">
      <c r="A8" s="15"/>
      <c r="C8" s="15"/>
      <c r="D8" s="29" t="s">
        <v>16</v>
      </c>
      <c r="E8" s="30" t="s">
        <v>17</v>
      </c>
      <c r="F8" s="29" t="s">
        <v>18</v>
      </c>
      <c r="G8" s="30" t="s">
        <v>19</v>
      </c>
      <c r="H8" s="79" t="s">
        <v>20</v>
      </c>
    </row>
    <row r="9" spans="1:8" ht="12" thickTop="1">
      <c r="A9" s="4" t="s">
        <v>23</v>
      </c>
      <c r="B9" s="19"/>
      <c r="C9" s="16">
        <v>26321</v>
      </c>
      <c r="D9" s="16">
        <v>20829</v>
      </c>
      <c r="E9" s="35">
        <v>5492</v>
      </c>
      <c r="F9" s="16">
        <v>2.52</v>
      </c>
      <c r="G9" s="35">
        <v>2.42</v>
      </c>
      <c r="H9" s="72">
        <v>3.03</v>
      </c>
    </row>
    <row r="10" spans="1:8" ht="11.25">
      <c r="A10" s="34" t="s">
        <v>38</v>
      </c>
      <c r="C10" s="27">
        <v>87874</v>
      </c>
      <c r="D10" s="27">
        <v>77328</v>
      </c>
      <c r="E10" s="28">
        <v>10546</v>
      </c>
      <c r="F10" s="27">
        <v>8.44</v>
      </c>
      <c r="G10" s="28">
        <v>8.98</v>
      </c>
      <c r="H10" s="71">
        <v>5.82</v>
      </c>
    </row>
    <row r="11" spans="1:8" ht="11.25">
      <c r="A11" s="34" t="s">
        <v>55</v>
      </c>
      <c r="C11" s="27">
        <v>44742</v>
      </c>
      <c r="D11" s="27">
        <v>38307</v>
      </c>
      <c r="E11" s="28">
        <v>6435</v>
      </c>
      <c r="F11" s="27">
        <v>4.29</v>
      </c>
      <c r="G11" s="28">
        <v>4.45</v>
      </c>
      <c r="H11" s="71">
        <v>3.55</v>
      </c>
    </row>
    <row r="12" spans="1:8" ht="11.25">
      <c r="A12" s="34" t="s">
        <v>54</v>
      </c>
      <c r="C12" s="27">
        <v>54644</v>
      </c>
      <c r="D12" s="27">
        <v>45608</v>
      </c>
      <c r="E12" s="28">
        <v>9036</v>
      </c>
      <c r="F12" s="27">
        <v>5.24</v>
      </c>
      <c r="G12" s="28">
        <v>5.29</v>
      </c>
      <c r="H12" s="71">
        <v>4.99</v>
      </c>
    </row>
    <row r="13" spans="1:8" ht="11.25">
      <c r="A13" s="34" t="s">
        <v>69</v>
      </c>
      <c r="C13" s="27">
        <v>42325</v>
      </c>
      <c r="D13" s="27">
        <v>39789</v>
      </c>
      <c r="E13" s="28">
        <v>2536</v>
      </c>
      <c r="F13" s="27">
        <v>4.06</v>
      </c>
      <c r="G13" s="28">
        <v>4.62</v>
      </c>
      <c r="H13" s="71">
        <v>1.4</v>
      </c>
    </row>
    <row r="14" spans="1:8" ht="11.25">
      <c r="A14" s="34" t="s">
        <v>96</v>
      </c>
      <c r="C14" s="27">
        <v>16082</v>
      </c>
      <c r="D14" s="27">
        <v>14987</v>
      </c>
      <c r="E14" s="28">
        <v>1095</v>
      </c>
      <c r="F14" s="27">
        <v>1.54</v>
      </c>
      <c r="G14" s="28">
        <v>1.74</v>
      </c>
      <c r="H14" s="71">
        <v>0.6</v>
      </c>
    </row>
    <row r="15" spans="1:8" ht="11.25">
      <c r="A15" s="34" t="s">
        <v>82</v>
      </c>
      <c r="C15" s="27">
        <v>45406</v>
      </c>
      <c r="D15" s="27">
        <v>41929</v>
      </c>
      <c r="E15" s="28">
        <v>3477</v>
      </c>
      <c r="F15" s="27">
        <v>4.36</v>
      </c>
      <c r="G15" s="28">
        <v>4.87</v>
      </c>
      <c r="H15" s="71">
        <v>1.91</v>
      </c>
    </row>
    <row r="16" spans="1:8" ht="11.25">
      <c r="A16" s="34" t="s">
        <v>95</v>
      </c>
      <c r="C16" s="27">
        <v>28820</v>
      </c>
      <c r="D16" s="27">
        <v>27395</v>
      </c>
      <c r="E16" s="28">
        <v>1425</v>
      </c>
      <c r="F16" s="27">
        <v>2.76</v>
      </c>
      <c r="G16" s="28">
        <v>3.18</v>
      </c>
      <c r="H16" s="71">
        <v>0.79</v>
      </c>
    </row>
    <row r="17" spans="1:8" ht="11.25">
      <c r="A17" s="34" t="s">
        <v>108</v>
      </c>
      <c r="C17" s="27">
        <v>51222</v>
      </c>
      <c r="D17" s="27">
        <v>47932</v>
      </c>
      <c r="E17" s="28">
        <v>3290</v>
      </c>
      <c r="F17" s="27">
        <v>4.91</v>
      </c>
      <c r="G17" s="28">
        <v>5.56</v>
      </c>
      <c r="H17" s="71">
        <v>1.82</v>
      </c>
    </row>
    <row r="18" spans="1:8" ht="11.25">
      <c r="A18" s="34" t="s">
        <v>124</v>
      </c>
      <c r="C18" s="27">
        <v>38421</v>
      </c>
      <c r="D18" s="27">
        <v>32149</v>
      </c>
      <c r="E18" s="28">
        <v>6272</v>
      </c>
      <c r="F18" s="27">
        <v>3.68</v>
      </c>
      <c r="G18" s="28">
        <v>3.73</v>
      </c>
      <c r="H18" s="71">
        <v>3.46</v>
      </c>
    </row>
    <row r="19" spans="1:8" ht="11.25">
      <c r="A19" s="34" t="s">
        <v>169</v>
      </c>
      <c r="C19" s="27">
        <v>19932</v>
      </c>
      <c r="D19" s="27">
        <v>16949</v>
      </c>
      <c r="E19" s="28">
        <v>2983</v>
      </c>
      <c r="F19" s="27">
        <v>1.91</v>
      </c>
      <c r="G19" s="28">
        <v>1.97</v>
      </c>
      <c r="H19" s="71">
        <v>1.65</v>
      </c>
    </row>
    <row r="20" spans="1:8" ht="11.25">
      <c r="A20" s="34" t="s">
        <v>184</v>
      </c>
      <c r="C20" s="27">
        <v>35683</v>
      </c>
      <c r="D20" s="27">
        <v>28267</v>
      </c>
      <c r="E20" s="28">
        <v>7416</v>
      </c>
      <c r="F20" s="27">
        <v>3.42</v>
      </c>
      <c r="G20" s="28">
        <v>3.28</v>
      </c>
      <c r="H20" s="71">
        <v>4.09</v>
      </c>
    </row>
    <row r="21" spans="1:8" ht="11.25">
      <c r="A21" s="34" t="s">
        <v>199</v>
      </c>
      <c r="C21" s="27">
        <v>34119</v>
      </c>
      <c r="D21" s="27">
        <v>31764</v>
      </c>
      <c r="E21" s="28">
        <v>2355</v>
      </c>
      <c r="F21" s="27">
        <v>3.28</v>
      </c>
      <c r="G21" s="28">
        <v>3.68</v>
      </c>
      <c r="H21" s="71">
        <v>1.3</v>
      </c>
    </row>
    <row r="22" spans="1:8" ht="11.25">
      <c r="A22" s="34" t="s">
        <v>138</v>
      </c>
      <c r="C22" s="27">
        <v>46259</v>
      </c>
      <c r="D22" s="27">
        <v>37562</v>
      </c>
      <c r="E22" s="28">
        <v>8697</v>
      </c>
      <c r="F22" s="27">
        <v>4.44</v>
      </c>
      <c r="G22" s="28">
        <v>4.36</v>
      </c>
      <c r="H22" s="71">
        <v>4.8</v>
      </c>
    </row>
    <row r="23" spans="1:8" ht="11.25">
      <c r="A23" s="34" t="s">
        <v>153</v>
      </c>
      <c r="C23" s="27">
        <v>46324</v>
      </c>
      <c r="D23" s="27">
        <v>40953</v>
      </c>
      <c r="E23" s="28">
        <v>5371</v>
      </c>
      <c r="F23" s="27">
        <v>4.44</v>
      </c>
      <c r="G23" s="28">
        <v>4.75</v>
      </c>
      <c r="H23" s="71">
        <v>2.96</v>
      </c>
    </row>
    <row r="24" spans="1:8" ht="11.25">
      <c r="A24" s="34" t="s">
        <v>168</v>
      </c>
      <c r="C24" s="27">
        <v>39565</v>
      </c>
      <c r="D24" s="27">
        <v>35041</v>
      </c>
      <c r="E24" s="28">
        <v>4524</v>
      </c>
      <c r="F24" s="27">
        <v>3.79</v>
      </c>
      <c r="G24" s="28">
        <v>4.07</v>
      </c>
      <c r="H24" s="71">
        <v>2.5</v>
      </c>
    </row>
    <row r="25" spans="1:8" ht="11.25">
      <c r="A25" s="34" t="s">
        <v>183</v>
      </c>
      <c r="C25" s="27">
        <v>46939</v>
      </c>
      <c r="D25" s="27">
        <v>42543</v>
      </c>
      <c r="E25" s="28">
        <v>4396</v>
      </c>
      <c r="F25" s="27">
        <v>4.5</v>
      </c>
      <c r="G25" s="28">
        <v>4.94</v>
      </c>
      <c r="H25" s="71">
        <v>2.43</v>
      </c>
    </row>
    <row r="26" spans="1:8" ht="11.25">
      <c r="A26" s="34" t="s">
        <v>242</v>
      </c>
      <c r="C26" s="27">
        <v>28777</v>
      </c>
      <c r="D26" s="27">
        <v>27030</v>
      </c>
      <c r="E26" s="28">
        <v>1747</v>
      </c>
      <c r="F26" s="27">
        <v>2.76</v>
      </c>
      <c r="G26" s="28">
        <v>3.14</v>
      </c>
      <c r="H26" s="71">
        <v>0.96</v>
      </c>
    </row>
    <row r="27" spans="1:8" ht="11.25">
      <c r="A27" s="15"/>
      <c r="C27" s="25"/>
      <c r="D27" s="25"/>
      <c r="E27" s="48"/>
      <c r="F27" s="25"/>
      <c r="G27" s="48"/>
      <c r="H27" s="73"/>
    </row>
    <row r="28" spans="1:8" ht="11.25">
      <c r="A28" s="34" t="s">
        <v>249</v>
      </c>
      <c r="C28" s="27">
        <v>733455</v>
      </c>
      <c r="D28" s="27">
        <v>646362</v>
      </c>
      <c r="E28" s="28">
        <v>87093</v>
      </c>
      <c r="F28" s="27">
        <v>70.34</v>
      </c>
      <c r="G28" s="28">
        <v>75.03</v>
      </c>
      <c r="H28" s="71">
        <v>48.06</v>
      </c>
    </row>
    <row r="29" spans="1:8" ht="11.25">
      <c r="A29" s="34" t="s">
        <v>22</v>
      </c>
      <c r="C29" s="27">
        <v>309231</v>
      </c>
      <c r="D29" s="27">
        <v>215102</v>
      </c>
      <c r="E29" s="28">
        <v>94129</v>
      </c>
      <c r="F29" s="27">
        <v>29.66</v>
      </c>
      <c r="G29" s="28">
        <v>24.97</v>
      </c>
      <c r="H29" s="71">
        <v>51.94</v>
      </c>
    </row>
    <row r="30" spans="1:8" ht="11.25">
      <c r="A30" s="34" t="s">
        <v>16</v>
      </c>
      <c r="C30" s="27">
        <v>1042686</v>
      </c>
      <c r="D30" s="27">
        <v>861464</v>
      </c>
      <c r="E30" s="28">
        <v>181222</v>
      </c>
      <c r="F30" s="27">
        <v>100</v>
      </c>
      <c r="G30" s="28">
        <v>100</v>
      </c>
      <c r="H30" s="71">
        <v>100</v>
      </c>
    </row>
    <row r="31" spans="1:8" ht="11.25">
      <c r="A31" s="15"/>
      <c r="C31" s="25"/>
      <c r="D31" s="25"/>
      <c r="E31" s="48"/>
      <c r="F31" s="25"/>
      <c r="G31" s="48"/>
      <c r="H31" s="73"/>
    </row>
    <row r="32" spans="1:8" ht="12" thickBot="1">
      <c r="A32" s="15"/>
      <c r="C32" s="15"/>
      <c r="D32" s="15"/>
      <c r="E32" s="44"/>
      <c r="F32" s="15"/>
      <c r="G32" s="44"/>
      <c r="H32" s="80"/>
    </row>
    <row r="33" spans="1:8" ht="12" thickTop="1">
      <c r="A33" s="19"/>
      <c r="B33" s="19"/>
      <c r="C33" s="19"/>
      <c r="D33" s="19"/>
      <c r="E33" s="19"/>
      <c r="F33" s="19"/>
      <c r="G33" s="19"/>
      <c r="H33" s="53"/>
    </row>
    <row r="38" ht="11.25">
      <c r="A38" s="15"/>
    </row>
    <row r="39" ht="11.25">
      <c r="A39" s="15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PIHESUC</dc:creator>
  <cp:keywords/>
  <dc:description/>
  <cp:lastModifiedBy>Cecilia Lara</cp:lastModifiedBy>
  <cp:lastPrinted>2002-05-13T15:58:03Z</cp:lastPrinted>
  <dcterms:created xsi:type="dcterms:W3CDTF">2011-03-25T17:25:27Z</dcterms:created>
  <dcterms:modified xsi:type="dcterms:W3CDTF">2011-03-25T18:47:39Z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